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E40F7090-9D9E-9D4C-AB30-A279B89068AC}" xr6:coauthVersionLast="47" xr6:coauthVersionMax="47" xr10:uidLastSave="{00000000-0000-0000-0000-000000000000}"/>
  <bookViews>
    <workbookView xWindow="71040" yWindow="15740" windowWidth="37240" windowHeight="10280" activeTab="2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definedNames>
    <definedName name="_xlnm._FilterDatabase" localSheetId="0" hidden="1">Sheet1!$A$1:$W$342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50" i="1" l="1" a="1"/>
  <c r="J250" i="1" s="1"/>
  <c r="K250" i="1" a="1"/>
  <c r="K250" i="1" s="1"/>
  <c r="O250" i="1" a="1"/>
  <c r="O250" i="1" s="1"/>
  <c r="P250" i="1" a="1"/>
  <c r="P250" i="1" s="1"/>
  <c r="Q250" i="1" a="1"/>
  <c r="Q250" i="1" s="1"/>
  <c r="R250" i="1" a="1"/>
  <c r="R250" i="1" s="1"/>
  <c r="X250" i="1" a="1"/>
  <c r="X250" i="1" s="1"/>
  <c r="Y250" i="1" a="1"/>
  <c r="Y250" i="1" s="1"/>
  <c r="Z250" i="1" a="1"/>
  <c r="Z250" i="1" s="1"/>
  <c r="AA250" i="1" a="1"/>
  <c r="AA250" i="1" s="1"/>
  <c r="J249" i="1" a="1"/>
  <c r="J249" i="1" s="1"/>
  <c r="K249" i="1" a="1"/>
  <c r="K249" i="1" s="1"/>
  <c r="O249" i="1" a="1"/>
  <c r="O249" i="1" s="1"/>
  <c r="P249" i="1" a="1"/>
  <c r="P249" i="1" s="1"/>
  <c r="Q249" i="1" a="1"/>
  <c r="Q249" i="1" s="1"/>
  <c r="R249" i="1" a="1"/>
  <c r="R249" i="1" s="1"/>
  <c r="X249" i="1" a="1"/>
  <c r="X249" i="1" s="1"/>
  <c r="Y249" i="1" a="1"/>
  <c r="Y249" i="1" s="1"/>
  <c r="Z249" i="1" a="1"/>
  <c r="Z249" i="1" s="1"/>
  <c r="AA249" i="1" a="1"/>
  <c r="AA249" i="1" s="1"/>
  <c r="J248" i="1" a="1"/>
  <c r="J248" i="1" s="1"/>
  <c r="K248" i="1" a="1"/>
  <c r="K248" i="1" s="1"/>
  <c r="O248" i="1" a="1"/>
  <c r="O248" i="1" s="1"/>
  <c r="P248" i="1" a="1"/>
  <c r="P248" i="1" s="1"/>
  <c r="Q248" i="1" a="1"/>
  <c r="Q248" i="1" s="1"/>
  <c r="R248" i="1" a="1"/>
  <c r="R248" i="1" s="1"/>
  <c r="X248" i="1" a="1"/>
  <c r="X248" i="1" s="1"/>
  <c r="Y248" i="1" a="1"/>
  <c r="Y248" i="1" s="1"/>
  <c r="Z248" i="1" a="1"/>
  <c r="Z248" i="1" s="1"/>
  <c r="AA248" i="1" a="1"/>
  <c r="AA248" i="1" s="1"/>
  <c r="J247" i="1" a="1"/>
  <c r="J247" i="1" s="1"/>
  <c r="K247" i="1" a="1"/>
  <c r="K247" i="1" s="1"/>
  <c r="O247" i="1" a="1"/>
  <c r="O247" i="1" s="1"/>
  <c r="P247" i="1" a="1"/>
  <c r="P247" i="1" s="1"/>
  <c r="Q247" i="1" a="1"/>
  <c r="Q247" i="1" s="1"/>
  <c r="R247" i="1" a="1"/>
  <c r="R247" i="1" s="1"/>
  <c r="X247" i="1" a="1"/>
  <c r="X247" i="1" s="1"/>
  <c r="Y247" i="1" a="1"/>
  <c r="Y247" i="1" s="1"/>
  <c r="Z247" i="1" a="1"/>
  <c r="Z247" i="1" s="1"/>
  <c r="AA247" i="1" a="1"/>
  <c r="AA247" i="1" s="1"/>
  <c r="J246" i="1" a="1"/>
  <c r="J246" i="1" s="1"/>
  <c r="K246" i="1" a="1"/>
  <c r="K246" i="1" s="1"/>
  <c r="O246" i="1" a="1"/>
  <c r="O246" i="1" s="1"/>
  <c r="P246" i="1" a="1"/>
  <c r="P246" i="1" s="1"/>
  <c r="Q246" i="1" a="1"/>
  <c r="Q246" i="1" s="1"/>
  <c r="R246" i="1" a="1"/>
  <c r="R246" i="1" s="1"/>
  <c r="X246" i="1" a="1"/>
  <c r="X246" i="1" s="1"/>
  <c r="Y246" i="1" a="1"/>
  <c r="Y246" i="1" s="1"/>
  <c r="Z246" i="1" a="1"/>
  <c r="Z246" i="1" s="1"/>
  <c r="AA246" i="1" a="1"/>
  <c r="AA246" i="1" s="1"/>
  <c r="J245" i="1" a="1"/>
  <c r="J245" i="1" s="1"/>
  <c r="K245" i="1" a="1"/>
  <c r="K245" i="1" s="1"/>
  <c r="O245" i="1" a="1"/>
  <c r="O245" i="1" s="1"/>
  <c r="P245" i="1" a="1"/>
  <c r="P245" i="1" s="1"/>
  <c r="Q245" i="1" a="1"/>
  <c r="Q245" i="1" s="1"/>
  <c r="R245" i="1" a="1"/>
  <c r="R245" i="1" s="1"/>
  <c r="X245" i="1" a="1"/>
  <c r="X245" i="1" s="1"/>
  <c r="Y245" i="1" a="1"/>
  <c r="Y245" i="1" s="1"/>
  <c r="Z245" i="1" a="1"/>
  <c r="Z245" i="1" s="1"/>
  <c r="AA245" i="1" a="1"/>
  <c r="AA245" i="1" s="1"/>
  <c r="J244" i="1" a="1"/>
  <c r="J244" i="1" s="1"/>
  <c r="K244" i="1" a="1"/>
  <c r="K244" i="1" s="1"/>
  <c r="O244" i="1" a="1"/>
  <c r="O244" i="1" s="1"/>
  <c r="P244" i="1" a="1"/>
  <c r="P244" i="1" s="1"/>
  <c r="Q244" i="1" a="1"/>
  <c r="Q244" i="1" s="1"/>
  <c r="R244" i="1" a="1"/>
  <c r="R244" i="1" s="1"/>
  <c r="X244" i="1" a="1"/>
  <c r="X244" i="1" s="1"/>
  <c r="Y244" i="1" a="1"/>
  <c r="Y244" i="1" s="1"/>
  <c r="Z244" i="1" a="1"/>
  <c r="Z244" i="1" s="1"/>
  <c r="AA244" i="1" a="1"/>
  <c r="AA244" i="1" s="1"/>
  <c r="J243" i="1" a="1"/>
  <c r="J243" i="1" s="1"/>
  <c r="K243" i="1" a="1"/>
  <c r="K243" i="1" s="1"/>
  <c r="O243" i="1" a="1"/>
  <c r="O243" i="1" s="1"/>
  <c r="P243" i="1" a="1"/>
  <c r="P243" i="1" s="1"/>
  <c r="Q243" i="1" a="1"/>
  <c r="Q243" i="1" s="1"/>
  <c r="R243" i="1" a="1"/>
  <c r="R243" i="1" s="1"/>
  <c r="X243" i="1" a="1"/>
  <c r="X243" i="1" s="1"/>
  <c r="Y243" i="1" a="1"/>
  <c r="Y243" i="1" s="1"/>
  <c r="Z243" i="1" a="1"/>
  <c r="Z243" i="1" s="1"/>
  <c r="AA243" i="1" a="1"/>
  <c r="AA243" i="1" s="1"/>
  <c r="J242" i="1" a="1"/>
  <c r="J242" i="1" s="1"/>
  <c r="K242" i="1" a="1"/>
  <c r="K242" i="1" s="1"/>
  <c r="O242" i="1" a="1"/>
  <c r="O242" i="1" s="1"/>
  <c r="P242" i="1" a="1"/>
  <c r="P242" i="1" s="1"/>
  <c r="Q242" i="1" a="1"/>
  <c r="Q242" i="1" s="1"/>
  <c r="R242" i="1" a="1"/>
  <c r="R242" i="1" s="1"/>
  <c r="X242" i="1" a="1"/>
  <c r="X242" i="1" s="1"/>
  <c r="Y242" i="1" a="1"/>
  <c r="Y242" i="1" s="1"/>
  <c r="Z242" i="1" a="1"/>
  <c r="Z242" i="1" s="1"/>
  <c r="AA242" i="1" a="1"/>
  <c r="AA242" i="1" s="1"/>
  <c r="J241" i="1" a="1"/>
  <c r="J241" i="1" s="1"/>
  <c r="K241" i="1" a="1"/>
  <c r="K241" i="1" s="1"/>
  <c r="O241" i="1" a="1"/>
  <c r="O241" i="1" s="1"/>
  <c r="P241" i="1" a="1"/>
  <c r="P241" i="1" s="1"/>
  <c r="Q241" i="1" a="1"/>
  <c r="Q241" i="1" s="1"/>
  <c r="R241" i="1" a="1"/>
  <c r="R241" i="1" s="1"/>
  <c r="X241" i="1" a="1"/>
  <c r="X241" i="1" s="1"/>
  <c r="Y241" i="1" a="1"/>
  <c r="Y241" i="1" s="1"/>
  <c r="Z241" i="1" a="1"/>
  <c r="Z241" i="1" s="1"/>
  <c r="AA241" i="1" a="1"/>
  <c r="AA241" i="1" s="1"/>
  <c r="J240" i="1" a="1"/>
  <c r="J240" i="1" s="1"/>
  <c r="K240" i="1" a="1"/>
  <c r="K240" i="1" s="1"/>
  <c r="O240" i="1" a="1"/>
  <c r="O240" i="1" s="1"/>
  <c r="P240" i="1" a="1"/>
  <c r="P240" i="1" s="1"/>
  <c r="Q240" i="1" a="1"/>
  <c r="Q240" i="1" s="1"/>
  <c r="R240" i="1" a="1"/>
  <c r="R240" i="1" s="1"/>
  <c r="X240" i="1" a="1"/>
  <c r="X240" i="1" s="1"/>
  <c r="Y240" i="1" a="1"/>
  <c r="Y240" i="1" s="1"/>
  <c r="Z240" i="1" a="1"/>
  <c r="Z240" i="1" s="1"/>
  <c r="AA240" i="1" a="1"/>
  <c r="AA240" i="1" s="1"/>
  <c r="J239" i="1" a="1"/>
  <c r="J239" i="1" s="1"/>
  <c r="K239" i="1" a="1"/>
  <c r="K239" i="1" s="1"/>
  <c r="O239" i="1" a="1"/>
  <c r="O239" i="1" s="1"/>
  <c r="P239" i="1" a="1"/>
  <c r="P239" i="1" s="1"/>
  <c r="Q239" i="1" a="1"/>
  <c r="Q239" i="1" s="1"/>
  <c r="R239" i="1" a="1"/>
  <c r="R239" i="1" s="1"/>
  <c r="X239" i="1" a="1"/>
  <c r="X239" i="1" s="1"/>
  <c r="Y239" i="1" a="1"/>
  <c r="Y239" i="1" s="1"/>
  <c r="Z239" i="1" a="1"/>
  <c r="Z239" i="1" s="1"/>
  <c r="AA239" i="1" a="1"/>
  <c r="AA239" i="1" s="1"/>
  <c r="J238" i="1" a="1"/>
  <c r="J238" i="1" s="1"/>
  <c r="K238" i="1" a="1"/>
  <c r="K238" i="1" s="1"/>
  <c r="O238" i="1" a="1"/>
  <c r="O238" i="1" s="1"/>
  <c r="P238" i="1" a="1"/>
  <c r="P238" i="1" s="1"/>
  <c r="Q238" i="1" a="1"/>
  <c r="Q238" i="1" s="1"/>
  <c r="R238" i="1" a="1"/>
  <c r="R238" i="1" s="1"/>
  <c r="X238" i="1" a="1"/>
  <c r="X238" i="1" s="1"/>
  <c r="Y238" i="1" a="1"/>
  <c r="Y238" i="1" s="1"/>
  <c r="Z238" i="1" a="1"/>
  <c r="Z238" i="1" s="1"/>
  <c r="AA238" i="1" a="1"/>
  <c r="AA238" i="1" s="1"/>
  <c r="J237" i="1" a="1"/>
  <c r="J237" i="1" s="1"/>
  <c r="K237" i="1" a="1"/>
  <c r="K237" i="1" s="1"/>
  <c r="O237" i="1" a="1"/>
  <c r="O237" i="1" s="1"/>
  <c r="P237" i="1" a="1"/>
  <c r="P237" i="1" s="1"/>
  <c r="Q237" i="1" a="1"/>
  <c r="Q237" i="1" s="1"/>
  <c r="R237" i="1" a="1"/>
  <c r="R237" i="1" s="1"/>
  <c r="X237" i="1" a="1"/>
  <c r="X237" i="1" s="1"/>
  <c r="Y237" i="1" a="1"/>
  <c r="Y237" i="1" s="1"/>
  <c r="Z237" i="1" a="1"/>
  <c r="Z237" i="1" s="1"/>
  <c r="AA237" i="1" a="1"/>
  <c r="AA237" i="1" s="1"/>
  <c r="J236" i="1" a="1"/>
  <c r="J236" i="1" s="1"/>
  <c r="K236" i="1" a="1"/>
  <c r="K236" i="1" s="1"/>
  <c r="O236" i="1" a="1"/>
  <c r="O236" i="1" s="1"/>
  <c r="P236" i="1" a="1"/>
  <c r="P236" i="1" s="1"/>
  <c r="Q236" i="1" a="1"/>
  <c r="Q236" i="1" s="1"/>
  <c r="R236" i="1" a="1"/>
  <c r="R236" i="1" s="1"/>
  <c r="X236" i="1" a="1"/>
  <c r="X236" i="1" s="1"/>
  <c r="Y236" i="1" a="1"/>
  <c r="Y236" i="1" s="1"/>
  <c r="Z236" i="1" a="1"/>
  <c r="Z236" i="1" s="1"/>
  <c r="AA236" i="1" a="1"/>
  <c r="AA236" i="1" s="1"/>
  <c r="J235" i="1" a="1"/>
  <c r="J235" i="1" s="1"/>
  <c r="K235" i="1" a="1"/>
  <c r="K235" i="1" s="1"/>
  <c r="O235" i="1" a="1"/>
  <c r="O235" i="1" s="1"/>
  <c r="P235" i="1" a="1"/>
  <c r="P235" i="1" s="1"/>
  <c r="Q235" i="1" a="1"/>
  <c r="Q235" i="1" s="1"/>
  <c r="R235" i="1" a="1"/>
  <c r="R235" i="1" s="1"/>
  <c r="X235" i="1" a="1"/>
  <c r="X235" i="1" s="1"/>
  <c r="Y235" i="1" a="1"/>
  <c r="Y235" i="1" s="1"/>
  <c r="Z235" i="1" a="1"/>
  <c r="Z235" i="1" s="1"/>
  <c r="AA235" i="1" a="1"/>
  <c r="AA235" i="1" s="1"/>
  <c r="J234" i="1" a="1"/>
  <c r="J234" i="1" s="1"/>
  <c r="K234" i="1" a="1"/>
  <c r="K234" i="1" s="1"/>
  <c r="O234" i="1" a="1"/>
  <c r="O234" i="1" s="1"/>
  <c r="P234" i="1" a="1"/>
  <c r="P234" i="1" s="1"/>
  <c r="Q234" i="1" a="1"/>
  <c r="Q234" i="1" s="1"/>
  <c r="R234" i="1" a="1"/>
  <c r="R234" i="1" s="1"/>
  <c r="X234" i="1" a="1"/>
  <c r="X234" i="1" s="1"/>
  <c r="Y234" i="1" a="1"/>
  <c r="Y234" i="1" s="1"/>
  <c r="Z234" i="1" a="1"/>
  <c r="Z234" i="1" s="1"/>
  <c r="AA234" i="1" a="1"/>
  <c r="AA234" i="1" s="1"/>
  <c r="J233" i="1" a="1"/>
  <c r="J233" i="1" s="1"/>
  <c r="K233" i="1" a="1"/>
  <c r="K233" i="1" s="1"/>
  <c r="O233" i="1" a="1"/>
  <c r="O233" i="1" s="1"/>
  <c r="P233" i="1" a="1"/>
  <c r="P233" i="1" s="1"/>
  <c r="Q233" i="1" a="1"/>
  <c r="Q233" i="1" s="1"/>
  <c r="R233" i="1" a="1"/>
  <c r="R233" i="1" s="1"/>
  <c r="X233" i="1" a="1"/>
  <c r="X233" i="1" s="1"/>
  <c r="Y233" i="1" a="1"/>
  <c r="Y233" i="1" s="1"/>
  <c r="Z233" i="1" a="1"/>
  <c r="Z233" i="1" s="1"/>
  <c r="AA233" i="1" a="1"/>
  <c r="AA233" i="1" s="1"/>
  <c r="J232" i="1" a="1"/>
  <c r="J232" i="1" s="1"/>
  <c r="K232" i="1" a="1"/>
  <c r="K232" i="1" s="1"/>
  <c r="O232" i="1" a="1"/>
  <c r="O232" i="1" s="1"/>
  <c r="P232" i="1" a="1"/>
  <c r="P232" i="1" s="1"/>
  <c r="Q232" i="1" a="1"/>
  <c r="Q232" i="1" s="1"/>
  <c r="R232" i="1" a="1"/>
  <c r="R232" i="1" s="1"/>
  <c r="X232" i="1" a="1"/>
  <c r="X232" i="1" s="1"/>
  <c r="Y232" i="1" a="1"/>
  <c r="Y232" i="1" s="1"/>
  <c r="Z232" i="1" a="1"/>
  <c r="Z232" i="1" s="1"/>
  <c r="AA232" i="1" a="1"/>
  <c r="AA232" i="1" s="1"/>
  <c r="J231" i="1" a="1"/>
  <c r="J231" i="1" s="1"/>
  <c r="K231" i="1" a="1"/>
  <c r="K231" i="1" s="1"/>
  <c r="O231" i="1" a="1"/>
  <c r="O231" i="1" s="1"/>
  <c r="P231" i="1" a="1"/>
  <c r="P231" i="1" s="1"/>
  <c r="Q231" i="1" a="1"/>
  <c r="Q231" i="1" s="1"/>
  <c r="R231" i="1" a="1"/>
  <c r="R231" i="1" s="1"/>
  <c r="X231" i="1" a="1"/>
  <c r="X231" i="1" s="1"/>
  <c r="Y231" i="1" a="1"/>
  <c r="Y231" i="1" s="1"/>
  <c r="Z231" i="1" a="1"/>
  <c r="Z231" i="1" s="1"/>
  <c r="AA231" i="1" a="1"/>
  <c r="AA231" i="1" s="1"/>
  <c r="J230" i="1" a="1"/>
  <c r="J230" i="1" s="1"/>
  <c r="K230" i="1" a="1"/>
  <c r="K230" i="1" s="1"/>
  <c r="O230" i="1" a="1"/>
  <c r="O230" i="1" s="1"/>
  <c r="P230" i="1" a="1"/>
  <c r="P230" i="1" s="1"/>
  <c r="Q230" i="1" a="1"/>
  <c r="Q230" i="1" s="1"/>
  <c r="R230" i="1" a="1"/>
  <c r="R230" i="1" s="1"/>
  <c r="X230" i="1" a="1"/>
  <c r="X230" i="1" s="1"/>
  <c r="Y230" i="1" a="1"/>
  <c r="Y230" i="1" s="1"/>
  <c r="Z230" i="1" a="1"/>
  <c r="Z230" i="1" s="1"/>
  <c r="AA230" i="1" a="1"/>
  <c r="AA230" i="1" s="1"/>
  <c r="J229" i="1" a="1"/>
  <c r="J229" i="1" s="1"/>
  <c r="K229" i="1" a="1"/>
  <c r="K229" i="1" s="1"/>
  <c r="O229" i="1" a="1"/>
  <c r="O229" i="1" s="1"/>
  <c r="P229" i="1" a="1"/>
  <c r="P229" i="1" s="1"/>
  <c r="Q229" i="1" a="1"/>
  <c r="Q229" i="1" s="1"/>
  <c r="R229" i="1" a="1"/>
  <c r="R229" i="1" s="1"/>
  <c r="X229" i="1" a="1"/>
  <c r="X229" i="1" s="1"/>
  <c r="Y229" i="1" a="1"/>
  <c r="Y229" i="1" s="1"/>
  <c r="Z229" i="1" a="1"/>
  <c r="Z229" i="1" s="1"/>
  <c r="AA229" i="1" a="1"/>
  <c r="AA229" i="1" s="1"/>
  <c r="J228" i="1" a="1"/>
  <c r="J228" i="1" s="1"/>
  <c r="K228" i="1" a="1"/>
  <c r="K228" i="1" s="1"/>
  <c r="O228" i="1" a="1"/>
  <c r="O228" i="1" s="1"/>
  <c r="P228" i="1" a="1"/>
  <c r="P228" i="1" s="1"/>
  <c r="Q228" i="1" a="1"/>
  <c r="Q228" i="1" s="1"/>
  <c r="R228" i="1" a="1"/>
  <c r="R228" i="1" s="1"/>
  <c r="X228" i="1" a="1"/>
  <c r="X228" i="1" s="1"/>
  <c r="Y228" i="1" a="1"/>
  <c r="Y228" i="1" s="1"/>
  <c r="Z228" i="1" a="1"/>
  <c r="Z228" i="1" s="1"/>
  <c r="AA228" i="1" a="1"/>
  <c r="AA228" i="1" s="1"/>
  <c r="J227" i="1" a="1"/>
  <c r="J227" i="1" s="1"/>
  <c r="K227" i="1" a="1"/>
  <c r="K227" i="1" s="1"/>
  <c r="O227" i="1" a="1"/>
  <c r="O227" i="1" s="1"/>
  <c r="P227" i="1" a="1"/>
  <c r="P227" i="1" s="1"/>
  <c r="Q227" i="1" a="1"/>
  <c r="Q227" i="1" s="1"/>
  <c r="R227" i="1" a="1"/>
  <c r="R227" i="1" s="1"/>
  <c r="X227" i="1" a="1"/>
  <c r="X227" i="1" s="1"/>
  <c r="Y227" i="1" a="1"/>
  <c r="Y227" i="1" s="1"/>
  <c r="Z227" i="1" a="1"/>
  <c r="Z227" i="1" s="1"/>
  <c r="AA227" i="1" a="1"/>
  <c r="AA227" i="1" s="1"/>
  <c r="J226" i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J191" i="1" a="1"/>
  <c r="J191" i="1" s="1"/>
  <c r="K191" i="1" a="1"/>
  <c r="K191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J190" i="1" a="1"/>
  <c r="J190" i="1" s="1"/>
  <c r="K190" i="1" a="1"/>
  <c r="K190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J184" i="1" a="1"/>
  <c r="J184" i="1" s="1"/>
  <c r="K184" i="1" a="1"/>
  <c r="K184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J142" i="1" a="1"/>
  <c r="J142" i="1" s="1"/>
  <c r="K142" i="1" a="1"/>
  <c r="K142" i="1" s="1"/>
  <c r="J141" i="1" a="1"/>
  <c r="J141" i="1" s="1"/>
  <c r="K141" i="1" a="1"/>
  <c r="K141" i="1" s="1"/>
  <c r="J140" i="1" a="1"/>
  <c r="J140" i="1" s="1"/>
  <c r="K140" i="1" a="1"/>
  <c r="K140" i="1" s="1"/>
  <c r="J139" i="1" a="1"/>
  <c r="J139" i="1" s="1"/>
  <c r="K139" i="1" a="1"/>
  <c r="K139" i="1" s="1"/>
  <c r="J138" i="1" a="1"/>
  <c r="J138" i="1" s="1"/>
  <c r="K138" i="1" a="1"/>
  <c r="K138" i="1" s="1"/>
  <c r="J137" i="1" a="1"/>
  <c r="J137" i="1" s="1"/>
  <c r="K137" i="1" a="1"/>
  <c r="K137" i="1" s="1"/>
  <c r="J136" i="1" a="1"/>
  <c r="J136" i="1" s="1"/>
  <c r="K136" i="1" a="1"/>
  <c r="K136" i="1" s="1"/>
  <c r="J135" i="1" a="1"/>
  <c r="J135" i="1" s="1"/>
  <c r="K135" i="1" a="1"/>
  <c r="K135" i="1" s="1"/>
  <c r="Z135" i="1" a="1"/>
  <c r="Z135" i="1" s="1"/>
  <c r="J134" i="1" a="1"/>
  <c r="J134" i="1" s="1"/>
  <c r="K134" i="1" a="1"/>
  <c r="K134" i="1" s="1"/>
  <c r="X134" i="1" a="1"/>
  <c r="X134" i="1" s="1"/>
  <c r="J133" i="1" a="1"/>
  <c r="J133" i="1" s="1"/>
  <c r="K133" i="1" a="1"/>
  <c r="K133" i="1" s="1"/>
  <c r="J132" i="1" a="1"/>
  <c r="J132" i="1" s="1"/>
  <c r="K132" i="1" a="1"/>
  <c r="K132" i="1" s="1"/>
  <c r="J131" i="1" a="1"/>
  <c r="J131" i="1" s="1"/>
  <c r="K131" i="1" a="1"/>
  <c r="K131" i="1" s="1"/>
  <c r="J130" i="1" a="1"/>
  <c r="J130" i="1" s="1"/>
  <c r="K130" i="1" a="1"/>
  <c r="K130" i="1" s="1"/>
  <c r="Z130" i="1" a="1"/>
  <c r="Z130" i="1" s="1"/>
  <c r="J129" i="1" a="1"/>
  <c r="J129" i="1" s="1"/>
  <c r="K129" i="1" a="1"/>
  <c r="K129" i="1" s="1"/>
  <c r="J128" i="1" a="1"/>
  <c r="J128" i="1" s="1"/>
  <c r="K128" i="1" a="1"/>
  <c r="K128" i="1" s="1"/>
  <c r="J127" i="1" a="1"/>
  <c r="J127" i="1" s="1"/>
  <c r="K127" i="1" a="1"/>
  <c r="K127" i="1" s="1"/>
  <c r="X127" i="1" a="1"/>
  <c r="X127" i="1" s="1"/>
  <c r="Y127" i="1" a="1"/>
  <c r="Y127" i="1" s="1"/>
  <c r="J126" i="1" a="1"/>
  <c r="J126" i="1" s="1"/>
  <c r="K126" i="1" a="1"/>
  <c r="K126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W125" i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V125" i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U125" i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T125" i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S125" i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AA138" i="1" a="1"/>
  <c r="AA138" i="1" s="1"/>
  <c r="Z138" i="1" a="1"/>
  <c r="Z138" i="1" s="1"/>
  <c r="R138" i="1" a="1"/>
  <c r="R138" i="1" s="1"/>
  <c r="Q138" i="1" a="1"/>
  <c r="Q138" i="1" s="1"/>
  <c r="P127" i="1" a="1"/>
  <c r="P127" i="1" s="1"/>
  <c r="O127" i="1" a="1"/>
  <c r="O127" i="1" s="1"/>
  <c r="Y142" i="1" a="1"/>
  <c r="Y142" i="1" s="1"/>
  <c r="X142" i="1" a="1"/>
  <c r="X142" i="1" s="1"/>
  <c r="P142" i="1" a="1"/>
  <c r="P142" i="1" s="1"/>
  <c r="O142" i="1" a="1"/>
  <c r="O142" i="1" s="1"/>
  <c r="AA142" i="1" a="1"/>
  <c r="AA142" i="1" s="1"/>
  <c r="Z142" i="1" a="1"/>
  <c r="Z142" i="1" s="1"/>
  <c r="R142" i="1" a="1"/>
  <c r="R142" i="1" s="1"/>
  <c r="Q142" i="1" a="1"/>
  <c r="Q142" i="1" s="1"/>
  <c r="Y128" i="1" a="1"/>
  <c r="Y128" i="1" s="1"/>
  <c r="X128" i="1" a="1"/>
  <c r="X128" i="1" s="1"/>
  <c r="P128" i="1" a="1"/>
  <c r="P128" i="1" s="1"/>
  <c r="O128" i="1" a="1"/>
  <c r="O128" i="1" s="1"/>
  <c r="Y133" i="1" a="1"/>
  <c r="Y133" i="1" s="1"/>
  <c r="X133" i="1" a="1"/>
  <c r="X133" i="1" s="1"/>
  <c r="P133" i="1" a="1"/>
  <c r="P133" i="1" s="1"/>
  <c r="O133" i="1" a="1"/>
  <c r="O133" i="1" s="1"/>
  <c r="Y134" i="1" a="1"/>
  <c r="Y134" i="1" s="1"/>
  <c r="P134" i="1" a="1"/>
  <c r="P134" i="1" s="1"/>
  <c r="O134" i="1" a="1"/>
  <c r="O134" i="1" s="1"/>
  <c r="AA128" i="1" a="1"/>
  <c r="AA128" i="1" s="1"/>
  <c r="Z128" i="1" a="1"/>
  <c r="Z128" i="1" s="1"/>
  <c r="R128" i="1" a="1"/>
  <c r="R128" i="1" s="1"/>
  <c r="Q128" i="1" a="1"/>
  <c r="Q128" i="1" s="1"/>
  <c r="Y135" i="1" a="1"/>
  <c r="Y135" i="1" s="1"/>
  <c r="X135" i="1" a="1"/>
  <c r="X135" i="1" s="1"/>
  <c r="P135" i="1" a="1"/>
  <c r="P135" i="1" s="1"/>
  <c r="O135" i="1" a="1"/>
  <c r="O135" i="1" s="1"/>
  <c r="AA141" i="1" a="1"/>
  <c r="AA141" i="1" s="1"/>
  <c r="Z141" i="1" a="1"/>
  <c r="Z141" i="1" s="1"/>
  <c r="R141" i="1" a="1"/>
  <c r="R141" i="1" s="1"/>
  <c r="Q141" i="1" a="1"/>
  <c r="Q141" i="1" s="1"/>
  <c r="Y129" i="1" a="1"/>
  <c r="Y129" i="1" s="1"/>
  <c r="X129" i="1" a="1"/>
  <c r="X129" i="1" s="1"/>
  <c r="P129" i="1" a="1"/>
  <c r="P129" i="1" s="1"/>
  <c r="O129" i="1" a="1"/>
  <c r="O129" i="1" s="1"/>
  <c r="AA130" i="1" a="1"/>
  <c r="AA130" i="1" s="1"/>
  <c r="R130" i="1" a="1"/>
  <c r="R130" i="1" s="1"/>
  <c r="Q130" i="1" a="1"/>
  <c r="Q130" i="1" s="1"/>
  <c r="AA135" i="1" a="1"/>
  <c r="AA135" i="1" s="1"/>
  <c r="R135" i="1" a="1"/>
  <c r="R135" i="1" s="1"/>
  <c r="Q135" i="1" a="1"/>
  <c r="Q135" i="1" s="1"/>
  <c r="Y132" i="1" a="1"/>
  <c r="Y132" i="1" s="1"/>
  <c r="X132" i="1" a="1"/>
  <c r="X132" i="1" s="1"/>
  <c r="P132" i="1" a="1"/>
  <c r="P132" i="1" s="1"/>
  <c r="O132" i="1" a="1"/>
  <c r="O132" i="1" s="1"/>
  <c r="Y141" i="1" a="1"/>
  <c r="Y141" i="1" s="1"/>
  <c r="X141" i="1" a="1"/>
  <c r="X141" i="1" s="1"/>
  <c r="P141" i="1" a="1"/>
  <c r="P141" i="1" s="1"/>
  <c r="O141" i="1" a="1"/>
  <c r="O141" i="1" s="1"/>
  <c r="AA129" i="1" a="1"/>
  <c r="AA129" i="1" s="1"/>
  <c r="Z129" i="1" a="1"/>
  <c r="Z129" i="1" s="1"/>
  <c r="R129" i="1" a="1"/>
  <c r="R129" i="1" s="1"/>
  <c r="Q129" i="1" a="1"/>
  <c r="Q129" i="1" s="1"/>
  <c r="Y131" i="1" a="1"/>
  <c r="Y131" i="1" s="1"/>
  <c r="X131" i="1" a="1"/>
  <c r="X131" i="1" s="1"/>
  <c r="P131" i="1" a="1"/>
  <c r="P131" i="1" s="1"/>
  <c r="O131" i="1" a="1"/>
  <c r="O131" i="1" s="1"/>
  <c r="Y138" i="1" a="1"/>
  <c r="Y138" i="1" s="1"/>
  <c r="X138" i="1" a="1"/>
  <c r="X138" i="1" s="1"/>
  <c r="P138" i="1" a="1"/>
  <c r="P138" i="1" s="1"/>
  <c r="O138" i="1" a="1"/>
  <c r="O138" i="1" s="1"/>
  <c r="Y130" i="1" a="1"/>
  <c r="Y130" i="1" s="1"/>
  <c r="X130" i="1" a="1"/>
  <c r="X130" i="1" s="1"/>
  <c r="P130" i="1" a="1"/>
  <c r="P130" i="1" s="1"/>
  <c r="O130" i="1" a="1"/>
  <c r="O130" i="1" s="1"/>
  <c r="AA137" i="1" a="1"/>
  <c r="AA137" i="1" s="1"/>
  <c r="Z137" i="1" a="1"/>
  <c r="Z137" i="1" s="1"/>
  <c r="R137" i="1" a="1"/>
  <c r="R137" i="1" s="1"/>
  <c r="Q137" i="1" a="1"/>
  <c r="Q137" i="1" s="1"/>
  <c r="Y126" i="1" a="1"/>
  <c r="Y126" i="1" s="1"/>
  <c r="X126" i="1" a="1"/>
  <c r="X126" i="1" s="1"/>
  <c r="P126" i="1" a="1"/>
  <c r="P126" i="1" s="1"/>
  <c r="O126" i="1" a="1"/>
  <c r="O126" i="1" s="1"/>
  <c r="AA139" i="1" a="1"/>
  <c r="AA139" i="1" s="1"/>
  <c r="Z139" i="1" a="1"/>
  <c r="Z139" i="1" s="1"/>
  <c r="R139" i="1" a="1"/>
  <c r="R139" i="1" s="1"/>
  <c r="Q139" i="1" a="1"/>
  <c r="Q139" i="1" s="1"/>
  <c r="AA126" i="1" a="1"/>
  <c r="AA126" i="1" s="1"/>
  <c r="Z126" i="1" a="1"/>
  <c r="Z126" i="1" s="1"/>
  <c r="R126" i="1" a="1"/>
  <c r="R126" i="1" s="1"/>
  <c r="Q126" i="1" a="1"/>
  <c r="Q126" i="1" s="1"/>
  <c r="AA132" i="1" a="1"/>
  <c r="AA132" i="1" s="1"/>
  <c r="Z132" i="1" a="1"/>
  <c r="Z132" i="1" s="1"/>
  <c r="R132" i="1" a="1"/>
  <c r="R132" i="1" s="1"/>
  <c r="Q132" i="1" a="1"/>
  <c r="Q132" i="1" s="1"/>
  <c r="AA133" i="1" a="1"/>
  <c r="AA133" i="1" s="1"/>
  <c r="Z133" i="1" a="1"/>
  <c r="Z133" i="1" s="1"/>
  <c r="R133" i="1" a="1"/>
  <c r="R133" i="1" s="1"/>
  <c r="Q133" i="1" a="1"/>
  <c r="Q133" i="1" s="1"/>
  <c r="Y137" i="1" a="1"/>
  <c r="Y137" i="1" s="1"/>
  <c r="X137" i="1" a="1"/>
  <c r="X137" i="1" s="1"/>
  <c r="P137" i="1" a="1"/>
  <c r="P137" i="1" s="1"/>
  <c r="O137" i="1" a="1"/>
  <c r="O137" i="1" s="1"/>
  <c r="Y140" i="1" a="1"/>
  <c r="Y140" i="1" s="1"/>
  <c r="X140" i="1" a="1"/>
  <c r="X140" i="1" s="1"/>
  <c r="P140" i="1" a="1"/>
  <c r="P140" i="1" s="1"/>
  <c r="O140" i="1" a="1"/>
  <c r="O140" i="1" s="1"/>
  <c r="Y139" i="1" a="1"/>
  <c r="Y139" i="1" s="1"/>
  <c r="X139" i="1" a="1"/>
  <c r="X139" i="1" s="1"/>
  <c r="P139" i="1" a="1"/>
  <c r="P139" i="1" s="1"/>
  <c r="O139" i="1" a="1"/>
  <c r="O139" i="1" s="1"/>
  <c r="AA140" i="1" a="1"/>
  <c r="AA140" i="1" s="1"/>
  <c r="Z140" i="1" a="1"/>
  <c r="Z140" i="1" s="1"/>
  <c r="R140" i="1" a="1"/>
  <c r="R140" i="1" s="1"/>
  <c r="Q140" i="1" a="1"/>
  <c r="Q140" i="1" s="1"/>
  <c r="Y136" i="1" a="1"/>
  <c r="Y136" i="1" s="1"/>
  <c r="X136" i="1" a="1"/>
  <c r="X136" i="1" s="1"/>
  <c r="P136" i="1" a="1"/>
  <c r="P136" i="1" s="1"/>
  <c r="O136" i="1" a="1"/>
  <c r="O136" i="1" s="1"/>
  <c r="AA127" i="1" a="1"/>
  <c r="AA127" i="1" s="1"/>
  <c r="Z127" i="1" a="1"/>
  <c r="Z127" i="1" s="1"/>
  <c r="R127" i="1" a="1"/>
  <c r="R127" i="1" s="1"/>
  <c r="Q127" i="1" a="1"/>
  <c r="Q127" i="1" s="1"/>
  <c r="AA131" i="1" a="1"/>
  <c r="AA131" i="1" s="1"/>
  <c r="Z131" i="1" a="1"/>
  <c r="Z131" i="1" s="1"/>
  <c r="R131" i="1" a="1"/>
  <c r="R131" i="1" s="1"/>
  <c r="Q131" i="1" a="1"/>
  <c r="Q131" i="1" s="1"/>
  <c r="AA136" i="1" a="1"/>
  <c r="AA136" i="1" s="1"/>
  <c r="Z136" i="1" a="1"/>
  <c r="Z136" i="1" s="1"/>
  <c r="R136" i="1" a="1"/>
  <c r="R136" i="1" s="1"/>
  <c r="Q136" i="1" a="1"/>
  <c r="Q136" i="1" s="1"/>
  <c r="AA134" i="1" a="1"/>
  <c r="AA134" i="1" s="1"/>
  <c r="Z134" i="1" a="1"/>
  <c r="Z134" i="1" s="1"/>
  <c r="R134" i="1" a="1"/>
  <c r="R134" i="1" s="1"/>
  <c r="Q134" i="1" a="1"/>
  <c r="Q134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<sst xmlns="http://schemas.openxmlformats.org/spreadsheetml/2006/main" count="3007" uniqueCount="189">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</sst>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250"/>
  <sheetViews>
    <sheetView workbookViewId="0">
      <pane ySplit="760" topLeftCell="A245" activePane="bottomLeft"/>
      <selection pane="bottomLeft" activeCell="F210" sqref="F210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  <row r="106" spans="1:27" x14ac:dyDescent="0.2">
      <c r="A106" s="1">
        <v>44839</v>
      </c>
      <c r="B106" s="2">
        <v>0.79166666666666663</v>
      </c>
      <c r="C106" t="s">
        <v>47</v>
      </c>
      <c r="D106" t="s">
        <v>88</v>
      </c>
      <c r="E106" t="s">
        <v>163</v>
      </c>
      <c r="F106">
        <v>866000</v>
      </c>
      <c r="G106">
        <v>2022</v>
      </c>
      <c r="H106">
        <v>0</v>
      </c>
      <c r="I106">
        <v>6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68</v>
      </c>
      <c r="M106" t="s">
        <v>68</v>
      </c>
      <c r="N106">
        <v>1</v>
      </c>
      <c r="O106" cm="1">
        <f t="array" ref="O106">_xlfn.XLOOKUP(D106&amp;I106,Sheet2!A$2:A$13000&amp;Sheet2!B$2:B$13000,Sheet2!C$2:C$13000,"")</f>
        <v>34.299999999999997</v>
      </c>
      <c r="P106" cm="1">
        <f t="array" ref="P106">_xlfn.XLOOKUP(D106&amp;I106,Sheet2!A$2:A$13000&amp;Sheet2!B$2:B$13000,Sheet2!D$2:D$13000,"")</f>
        <v>13.5</v>
      </c>
      <c r="Q106" cm="1">
        <f t="array" ref="Q106">_xlfn.XLOOKUP(E106&amp;I106,Sheet2!A$2:A$13000&amp;Sheet2!B$2:B$13000,Sheet2!C$2:C$13000,"")</f>
        <v>38.5</v>
      </c>
      <c r="R106" cm="1">
        <f t="array" ref="R106">_xlfn.XLOOKUP(E106&amp;I106,Sheet2!A$2:A$13000&amp;Sheet2!B$2:B$13000,Sheet2!D$2:D$13000,"")</f>
        <v>25.5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_xlfn.XLOOKUP(D106&amp;I106,Sheet2!A$2:A$13000&amp;Sheet2!B$2:B$13000,Sheet2!E$2:E$13000,"")</f>
        <v>3</v>
      </c>
      <c r="Y106" cm="1">
        <f t="array" ref="Y106">_xlfn.XLOOKUP(D106&amp;I106,Sheet2!A$2:A$13000&amp;Sheet2!B$2:B$13000,Sheet2!F$2:F$13000,"")</f>
        <v>1</v>
      </c>
      <c r="Z106" cm="1">
        <f t="array" ref="Z106">_xlfn.XLOOKUP(E106&amp;I106,Sheet2!A$2:A$13000&amp;Sheet2!B$2:B$13000,Sheet2!E$2:E$13000,"")</f>
        <v>2</v>
      </c>
      <c r="AA106" cm="1">
        <f t="array" ref="AA106">_xlfn.XLOOKUP(E106&amp;I106,Sheet2!A$2:A$13000&amp;Sheet2!B$2:B$13000,Sheet2!F$2:F$13000,"")</f>
        <v>2</v>
      </c>
    </row>
    <row r="107" spans="1:27" x14ac:dyDescent="0.2">
      <c r="A107" s="1">
        <v>44841</v>
      </c>
      <c r="B107" s="2">
        <v>0.79166666666666663</v>
      </c>
      <c r="C107" t="s">
        <v>31</v>
      </c>
      <c r="D107" t="s">
        <v>160</v>
      </c>
      <c r="E107" t="s">
        <v>22</v>
      </c>
      <c r="F107">
        <v>1153000</v>
      </c>
      <c r="G107">
        <v>2022</v>
      </c>
      <c r="H107">
        <v>0</v>
      </c>
      <c r="I107">
        <v>6</v>
      </c>
      <c r="J107" t="str" cm="1">
        <f t="array" ref="J107">_xlfn.XLOOKUP(D107&amp;I107,Ranking!C$2:C$500&amp;Ranking!A$2:A$500,Ranking!B$2:B$500,"")</f>
        <v/>
      </c>
      <c r="K107" t="str" cm="1">
        <f t="array" ref="K107">_xlfn.XLOOKUP(E107&amp;I107,Ranking!C$2:C$500&amp;Ranking!A$2:A$500,Ranking!B$2:B$500,"")</f>
        <v/>
      </c>
      <c r="L107" t="s">
        <v>64</v>
      </c>
      <c r="M107" t="s">
        <v>64</v>
      </c>
      <c r="N107">
        <v>1</v>
      </c>
      <c r="O107" cm="1">
        <f t="array" ref="O107">_xlfn.XLOOKUP(D107&amp;I107,Sheet2!A$2:A$13000&amp;Sheet2!B$2:B$13000,Sheet2!C$2:C$13000,"")</f>
        <v>24.8</v>
      </c>
      <c r="P107" cm="1">
        <f t="array" ref="P107">_xlfn.XLOOKUP(D107&amp;I107,Sheet2!A$2:A$13000&amp;Sheet2!B$2:B$13000,Sheet2!D$2:D$13000,"")</f>
        <v>23.6</v>
      </c>
      <c r="Q107" cm="1">
        <f t="array" ref="Q107">_xlfn.XLOOKUP(E107&amp;I107,Sheet2!A$2:A$13000&amp;Sheet2!B$2:B$13000,Sheet2!C$2:C$13000,"")</f>
        <v>31.4</v>
      </c>
      <c r="R107" cm="1">
        <f t="array" ref="R107">_xlfn.XLOOKUP(E107&amp;I107,Sheet2!A$2:A$13000&amp;Sheet2!B$2:B$13000,Sheet2!D$2:D$13000,"")</f>
        <v>32.6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_xlfn.XLOOKUP(D107&amp;I107,Sheet2!A$2:A$13000&amp;Sheet2!B$2:B$13000,Sheet2!E$2:E$13000,"")</f>
        <v>3</v>
      </c>
      <c r="Y107" cm="1">
        <f t="array" ref="Y107">_xlfn.XLOOKUP(D107&amp;I107,Sheet2!A$2:A$13000&amp;Sheet2!B$2:B$13000,Sheet2!F$2:F$13000,"")</f>
        <v>2</v>
      </c>
      <c r="Z107" cm="1">
        <f t="array" ref="Z107">_xlfn.XLOOKUP(E107&amp;I107,Sheet2!A$2:A$13000&amp;Sheet2!B$2:B$13000,Sheet2!E$2:E$13000,"")</f>
        <v>2</v>
      </c>
      <c r="AA107" cm="1">
        <f t="array" ref="AA107">_xlfn.XLOOKUP(E107&amp;I107,Sheet2!A$2:A$13000&amp;Sheet2!B$2:B$13000,Sheet2!F$2:F$13000,"")</f>
        <v>3</v>
      </c>
    </row>
    <row r="108" spans="1:27" x14ac:dyDescent="0.2">
      <c r="A108" s="1">
        <v>44841</v>
      </c>
      <c r="B108" s="2">
        <v>0.8125</v>
      </c>
      <c r="C108" t="s">
        <v>47</v>
      </c>
      <c r="D108" t="s">
        <v>146</v>
      </c>
      <c r="E108" t="s">
        <v>40</v>
      </c>
      <c r="F108">
        <v>699000</v>
      </c>
      <c r="G108">
        <v>2022</v>
      </c>
      <c r="H108">
        <v>0</v>
      </c>
      <c r="I108">
        <v>6</v>
      </c>
      <c r="J108" t="str" cm="1">
        <f t="array" ref="J108">_xlfn.XLOOKUP(D108&amp;I108,Ranking!C$2:C$500&amp;Ranking!A$2:A$500,Ranking!B$2:B$500,"")</f>
        <v/>
      </c>
      <c r="K108" t="str" cm="1">
        <f t="array" ref="K108">_xlfn.XLOOKUP(E108&amp;I108,Ranking!C$2:C$500&amp;Ranking!A$2:A$500,Ranking!B$2:B$500,"")</f>
        <v/>
      </c>
      <c r="L108" t="s">
        <v>68</v>
      </c>
      <c r="M108" t="s">
        <v>68</v>
      </c>
      <c r="N108">
        <v>1</v>
      </c>
      <c r="O108" cm="1">
        <f t="array" ref="O108">_xlfn.XLOOKUP(D108&amp;I108,Sheet2!A$2:A$13000&amp;Sheet2!B$2:B$13000,Sheet2!C$2:C$13000,"")</f>
        <v>34.4</v>
      </c>
      <c r="P108" cm="1">
        <f t="array" ref="P108">_xlfn.XLOOKUP(D108&amp;I108,Sheet2!A$2:A$13000&amp;Sheet2!B$2:B$13000,Sheet2!D$2:D$13000,"")</f>
        <v>26.2</v>
      </c>
      <c r="Q108" cm="1">
        <f t="array" ref="Q108">_xlfn.XLOOKUP(E108&amp;I108,Sheet2!A$2:A$13000&amp;Sheet2!B$2:B$13000,Sheet2!C$2:C$13000,"")</f>
        <v>31</v>
      </c>
      <c r="R108" cm="1">
        <f t="array" ref="R108">_xlfn.XLOOKUP(E108&amp;I108,Sheet2!A$2:A$13000&amp;Sheet2!B$2:B$13000,Sheet2!D$2:D$13000,"")</f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_xlfn.XLOOKUP(D108&amp;I108,Sheet2!A$2:A$13000&amp;Sheet2!B$2:B$13000,Sheet2!E$2:E$13000,"")</f>
        <v>4</v>
      </c>
      <c r="Y108" cm="1">
        <f t="array" ref="Y108">_xlfn.XLOOKUP(D108&amp;I108,Sheet2!A$2:A$13000&amp;Sheet2!B$2:B$13000,Sheet2!F$2:F$13000,"")</f>
        <v>1</v>
      </c>
      <c r="Z108" cm="1">
        <f t="array" ref="Z108">_xlfn.XLOOKUP(E108&amp;I108,Sheet2!A$2:A$13000&amp;Sheet2!B$2:B$13000,Sheet2!E$2:E$13000,"")</f>
        <v>2</v>
      </c>
      <c r="AA108" cm="1">
        <f t="array" ref="AA108">_xlfn.XLOOKUP(E108&amp;I108,Sheet2!A$2:A$13000&amp;Sheet2!B$2:B$13000,Sheet2!F$2:F$13000,"")</f>
        <v>3</v>
      </c>
    </row>
    <row r="109" spans="1:27" x14ac:dyDescent="0.2">
      <c r="A109" s="1">
        <v>44841</v>
      </c>
      <c r="B109" s="2">
        <v>0.9375</v>
      </c>
      <c r="C109" t="s">
        <v>31</v>
      </c>
      <c r="D109" t="s">
        <v>44</v>
      </c>
      <c r="E109" t="s">
        <v>59</v>
      </c>
      <c r="F109">
        <v>433000</v>
      </c>
      <c r="G109">
        <v>2022</v>
      </c>
      <c r="H109">
        <v>0</v>
      </c>
      <c r="I109">
        <v>6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">
        <v>66</v>
      </c>
      <c r="M109" t="s">
        <v>66</v>
      </c>
      <c r="N109">
        <v>1</v>
      </c>
      <c r="O109" cm="1">
        <f t="array" ref="O109">_xlfn.XLOOKUP(D109&amp;I109,Sheet2!A$2:A$13000&amp;Sheet2!B$2:B$13000,Sheet2!C$2:C$13000,"")</f>
        <v>24.4</v>
      </c>
      <c r="P109" cm="1">
        <f t="array" ref="P109">_xlfn.XLOOKUP(D109&amp;I109,Sheet2!A$2:A$13000&amp;Sheet2!B$2:B$13000,Sheet2!D$2:D$13000,"")</f>
        <v>31.2</v>
      </c>
      <c r="Q109" cm="1">
        <f t="array" ref="Q109">_xlfn.XLOOKUP(E109&amp;I109,Sheet2!A$2:A$13000&amp;Sheet2!B$2:B$13000,Sheet2!C$2:C$13000,"")</f>
        <v>10.8</v>
      </c>
      <c r="R109" cm="1">
        <f t="array" ref="R109">_xlfn.XLOOKUP(E109&amp;I109,Sheet2!A$2:A$13000&amp;Sheet2!B$2:B$13000,Sheet2!D$2:D$13000,"")</f>
        <v>41</v>
      </c>
      <c r="S109">
        <v>0</v>
      </c>
      <c r="T109">
        <v>0</v>
      </c>
      <c r="U109">
        <v>0</v>
      </c>
      <c r="V109">
        <v>0</v>
      </c>
      <c r="W109">
        <v>0</v>
      </c>
      <c r="X109" cm="1">
        <f t="array" ref="X109">_xlfn.XLOOKUP(D109&amp;I109,Sheet2!A$2:A$13000&amp;Sheet2!B$2:B$13000,Sheet2!E$2:E$13000,"")</f>
        <v>2</v>
      </c>
      <c r="Y109" cm="1">
        <f t="array" ref="Y109">_xlfn.XLOOKUP(D109&amp;I109,Sheet2!A$2:A$13000&amp;Sheet2!B$2:B$13000,Sheet2!F$2:F$13000,"")</f>
        <v>3</v>
      </c>
      <c r="Z109" cm="1">
        <f t="array" ref="Z109">_xlfn.XLOOKUP(E109&amp;I109,Sheet2!A$2:A$13000&amp;Sheet2!B$2:B$13000,Sheet2!E$2:E$13000,"")</f>
        <v>0</v>
      </c>
      <c r="AA109" cm="1">
        <f t="array" ref="AA109">_xlfn.XLOOKUP(E109&amp;I109,Sheet2!A$2:A$13000&amp;Sheet2!B$2:B$13000,Sheet2!F$2:F$13000,"")</f>
        <v>4</v>
      </c>
    </row>
    <row r="110" spans="1:27" x14ac:dyDescent="0.2">
      <c r="A110" s="1">
        <v>44842</v>
      </c>
      <c r="B110" s="2">
        <v>0.5</v>
      </c>
      <c r="C110" t="s">
        <v>24</v>
      </c>
      <c r="D110" t="s">
        <v>41</v>
      </c>
      <c r="E110" t="s">
        <v>38</v>
      </c>
      <c r="F110">
        <v>4005000</v>
      </c>
      <c r="G110">
        <v>2022</v>
      </c>
      <c r="H110">
        <v>0</v>
      </c>
      <c r="I110">
        <v>6</v>
      </c>
      <c r="J110" t="str" cm="1">
        <f t="array" ref="J110">_xlfn.XLOOKUP(D110&amp;I110,Ranking!C$2:C$500&amp;Ranking!A$2:A$500,Ranking!B$2:B$500,"")</f>
        <v/>
      </c>
      <c r="K110" cm="1">
        <f t="array" ref="K110">_xlfn.XLOOKUP(E110&amp;I110,Ranking!C$2:C$500&amp;Ranking!A$2:A$500,Ranking!B$2:B$500,"")</f>
        <v>4</v>
      </c>
      <c r="L110" t="s">
        <v>64</v>
      </c>
      <c r="M110" t="s">
        <v>64</v>
      </c>
      <c r="N110">
        <v>1</v>
      </c>
      <c r="O110" cm="1">
        <f t="array" ref="O110">_xlfn.XLOOKUP(D110&amp;I110,Sheet2!A$2:A$13000&amp;Sheet2!B$2:B$13000,Sheet2!C$2:C$13000,"")</f>
        <v>27.2</v>
      </c>
      <c r="P110" cm="1">
        <f t="array" ref="P110">_xlfn.XLOOKUP(D110&amp;I110,Sheet2!A$2:A$13000&amp;Sheet2!B$2:B$13000,Sheet2!D$2:D$13000,"")</f>
        <v>30.4</v>
      </c>
      <c r="Q110" cm="1">
        <f t="array" ref="Q110">_xlfn.XLOOKUP(E110&amp;I110,Sheet2!A$2:A$13000&amp;Sheet2!B$2:B$13000,Sheet2!C$2:C$13000,"")</f>
        <v>45.4</v>
      </c>
      <c r="R110" cm="1">
        <f t="array" ref="R110">_xlfn.XLOOKUP(E110&amp;I110,Sheet2!A$2:A$13000&amp;Sheet2!B$2:B$13000,Sheet2!D$2:D$13000,"")</f>
        <v>11.6</v>
      </c>
      <c r="S110">
        <v>0</v>
      </c>
      <c r="T110">
        <v>0</v>
      </c>
      <c r="U110">
        <v>0</v>
      </c>
      <c r="V110">
        <v>0</v>
      </c>
      <c r="W110">
        <v>0</v>
      </c>
      <c r="X110" cm="1">
        <f t="array" ref="X110">_xlfn.XLOOKUP(D110&amp;I110,Sheet2!A$2:A$13000&amp;Sheet2!B$2:B$13000,Sheet2!E$2:E$13000,"")</f>
        <v>3</v>
      </c>
      <c r="Y110" cm="1">
        <f t="array" ref="Y110">_xlfn.XLOOKUP(D110&amp;I110,Sheet2!A$2:A$13000&amp;Sheet2!B$2:B$13000,Sheet2!F$2:F$13000,"")</f>
        <v>2</v>
      </c>
      <c r="Z110" cm="1">
        <f t="array" ref="Z110">_xlfn.XLOOKUP(E110&amp;I110,Sheet2!A$2:A$13000&amp;Sheet2!B$2:B$13000,Sheet2!E$2:E$13000,"")</f>
        <v>5</v>
      </c>
      <c r="AA110" cm="1">
        <f t="array" ref="AA110">_xlfn.XLOOKUP(E110&amp;I110,Sheet2!A$2:A$13000&amp;Sheet2!B$2:B$13000,Sheet2!F$2:F$13000,"")</f>
        <v>0</v>
      </c>
    </row>
    <row r="111" spans="1:27" x14ac:dyDescent="0.2">
      <c r="A111" s="1">
        <v>44842</v>
      </c>
      <c r="B111" s="2">
        <v>0.5</v>
      </c>
      <c r="C111" t="s">
        <v>25</v>
      </c>
      <c r="D111" t="s">
        <v>114</v>
      </c>
      <c r="E111" t="s">
        <v>104</v>
      </c>
      <c r="F111">
        <v>2959000</v>
      </c>
      <c r="G111">
        <v>2022</v>
      </c>
      <c r="H111">
        <v>0</v>
      </c>
      <c r="I111">
        <v>6</v>
      </c>
      <c r="J111" cm="1">
        <f t="array" ref="J111">_xlfn.XLOOKUP(D111&amp;I111,Ranking!C$2:C$500&amp;Ranking!A$2:A$500,Ranking!B$2:B$500,"")</f>
        <v>25</v>
      </c>
      <c r="K111" cm="1">
        <f t="array" ref="K111">_xlfn.XLOOKUP(E111&amp;I111,Ranking!C$2:C$500&amp;Ranking!A$2:A$500,Ranking!B$2:B$500,"")</f>
        <v>8</v>
      </c>
      <c r="L111" t="s">
        <v>70</v>
      </c>
      <c r="M111" t="s">
        <v>70</v>
      </c>
      <c r="N111">
        <v>1</v>
      </c>
      <c r="O111" cm="1">
        <f t="array" ref="O111">_xlfn.XLOOKUP(D111&amp;I111,Sheet2!A$2:A$13000&amp;Sheet2!B$2:B$13000,Sheet2!C$2:C$13000,"")</f>
        <v>35.6</v>
      </c>
      <c r="P111" cm="1">
        <f t="array" ref="P111">_xlfn.XLOOKUP(D111&amp;I111,Sheet2!A$2:A$13000&amp;Sheet2!B$2:B$13000,Sheet2!D$2:D$13000,"")</f>
        <v>14.8</v>
      </c>
      <c r="Q111" cm="1">
        <f t="array" ref="Q111">_xlfn.XLOOKUP(E111&amp;I111,Sheet2!A$2:A$13000&amp;Sheet2!B$2:B$13000,Sheet2!C$2:C$13000,"")</f>
        <v>48.5</v>
      </c>
      <c r="R111" cm="1">
        <f t="array" ref="R111">_xlfn.XLOOKUP(E111&amp;I111,Sheet2!A$2:A$13000&amp;Sheet2!B$2:B$13000,Sheet2!D$2:D$13000,"")</f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 cm="1">
        <f t="array" ref="X111">_xlfn.XLOOKUP(D111&amp;I111,Sheet2!A$2:A$13000&amp;Sheet2!B$2:B$13000,Sheet2!E$2:E$13000,"")</f>
        <v>4</v>
      </c>
      <c r="Y111" cm="1">
        <f t="array" ref="Y111">_xlfn.XLOOKUP(D111&amp;I111,Sheet2!A$2:A$13000&amp;Sheet2!B$2:B$13000,Sheet2!F$2:F$13000,"")</f>
        <v>1</v>
      </c>
      <c r="Z111" cm="1">
        <f t="array" ref="Z111">_xlfn.XLOOKUP(E111&amp;I111,Sheet2!A$2:A$13000&amp;Sheet2!B$2:B$13000,Sheet2!E$2:E$13000,"")</f>
        <v>4</v>
      </c>
      <c r="AA111" cm="1">
        <f t="array" ref="AA111">_xlfn.XLOOKUP(E111&amp;I111,Sheet2!A$2:A$13000&amp;Sheet2!B$2:B$13000,Sheet2!F$2:F$13000,"")</f>
        <v>0</v>
      </c>
    </row>
    <row r="112" spans="1:27" x14ac:dyDescent="0.2">
      <c r="A112" s="1">
        <v>44842</v>
      </c>
      <c r="B112" s="2">
        <v>0.5</v>
      </c>
      <c r="C112" t="s">
        <v>31</v>
      </c>
      <c r="D112" t="s">
        <v>138</v>
      </c>
      <c r="E112" t="s">
        <v>168</v>
      </c>
      <c r="F112">
        <v>1309000</v>
      </c>
      <c r="G112">
        <v>2022</v>
      </c>
      <c r="H112">
        <v>0</v>
      </c>
      <c r="I112">
        <v>6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17</v>
      </c>
      <c r="L112" t="s">
        <v>71</v>
      </c>
      <c r="M112" t="s">
        <v>71</v>
      </c>
      <c r="N112">
        <v>1</v>
      </c>
      <c r="O112" cm="1">
        <f t="array" ref="O112">_xlfn.XLOOKUP(D112&amp;I112,Sheet2!A$2:A$13000&amp;Sheet2!B$2:B$13000,Sheet2!C$2:C$13000,"")</f>
        <v>41.6</v>
      </c>
      <c r="P112" cm="1">
        <f t="array" ref="P112">_xlfn.XLOOKUP(D112&amp;I112,Sheet2!A$2:A$13000&amp;Sheet2!B$2:B$13000,Sheet2!D$2:D$13000,"")</f>
        <v>24</v>
      </c>
      <c r="Q112" cm="1">
        <f t="array" ref="Q112">_xlfn.XLOOKUP(E112&amp;I112,Sheet2!A$2:A$13000&amp;Sheet2!B$2:B$13000,Sheet2!C$2:C$13000,"")</f>
        <v>48.5</v>
      </c>
      <c r="R112" cm="1">
        <f t="array" ref="R112">_xlfn.XLOOKUP(E112&amp;I112,Sheet2!A$2:A$13000&amp;Sheet2!B$2:B$13000,Sheet2!D$2:D$13000,"")</f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 cm="1">
        <f t="array" ref="X112">_xlfn.XLOOKUP(D112&amp;I112,Sheet2!A$2:A$13000&amp;Sheet2!B$2:B$13000,Sheet2!E$2:E$13000,"")</f>
        <v>5</v>
      </c>
      <c r="Y112" cm="1">
        <f t="array" ref="Y112">_xlfn.XLOOKUP(D112&amp;I112,Sheet2!A$2:A$13000&amp;Sheet2!B$2:B$13000,Sheet2!F$2:F$13000,"")</f>
        <v>0</v>
      </c>
      <c r="Z112" cm="1">
        <f t="array" ref="Z112">_xlfn.XLOOKUP(E112&amp;I112,Sheet2!A$2:A$13000&amp;Sheet2!B$2:B$13000,Sheet2!E$2:E$13000,"")</f>
        <v>4</v>
      </c>
      <c r="AA112" cm="1">
        <f t="array" ref="AA112">_xlfn.XLOOKUP(E112&amp;I112,Sheet2!A$2:A$13000&amp;Sheet2!B$2:B$13000,Sheet2!F$2:F$13000,"")</f>
        <v>0</v>
      </c>
    </row>
    <row r="113" spans="1:27" x14ac:dyDescent="0.2">
      <c r="A113" s="1">
        <v>44842</v>
      </c>
      <c r="B113" s="2">
        <v>0.5</v>
      </c>
      <c r="C113" t="s">
        <v>33</v>
      </c>
      <c r="D113" t="s">
        <v>36</v>
      </c>
      <c r="E113" t="s">
        <v>90</v>
      </c>
      <c r="F113">
        <v>3364000</v>
      </c>
      <c r="G113">
        <v>2022</v>
      </c>
      <c r="H113">
        <v>0</v>
      </c>
      <c r="I113">
        <v>6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">
        <v>71</v>
      </c>
      <c r="M113" t="s">
        <v>71</v>
      </c>
      <c r="N113">
        <v>1</v>
      </c>
      <c r="O113" cm="1">
        <f t="array" ref="O113">_xlfn.XLOOKUP(D113&amp;I113,Sheet2!A$2:A$13000&amp;Sheet2!B$2:B$13000,Sheet2!C$2:C$13000,"")</f>
        <v>37</v>
      </c>
      <c r="P113" cm="1">
        <f t="array" ref="P113">_xlfn.XLOOKUP(D113&amp;I113,Sheet2!A$2:A$13000&amp;Sheet2!B$2:B$13000,Sheet2!D$2:D$13000,"")</f>
        <v>25.2</v>
      </c>
      <c r="Q113" cm="1">
        <f t="array" ref="Q113">_xlfn.XLOOKUP(E113&amp;I113,Sheet2!A$2:A$13000&amp;Sheet2!B$2:B$13000,Sheet2!C$2:C$13000,"")</f>
        <v>36.799999999999997</v>
      </c>
      <c r="R113" cm="1">
        <f t="array" ref="R113">_xlfn.XLOOKUP(E113&amp;I113,Sheet2!A$2:A$13000&amp;Sheet2!B$2:B$13000,Sheet2!D$2:D$13000,"")</f>
        <v>21.4</v>
      </c>
      <c r="S113">
        <v>0</v>
      </c>
      <c r="T113">
        <v>0</v>
      </c>
      <c r="U113">
        <v>0</v>
      </c>
      <c r="V113">
        <v>0</v>
      </c>
      <c r="W113">
        <v>0</v>
      </c>
      <c r="X113" cm="1">
        <f t="array" ref="X113">_xlfn.XLOOKUP(D113&amp;I113,Sheet2!A$2:A$13000&amp;Sheet2!B$2:B$13000,Sheet2!E$2:E$13000,"")</f>
        <v>3</v>
      </c>
      <c r="Y113" cm="1">
        <f t="array" ref="Y113">_xlfn.XLOOKUP(D113&amp;I113,Sheet2!A$2:A$13000&amp;Sheet2!B$2:B$13000,Sheet2!F$2:F$13000,"")</f>
        <v>2</v>
      </c>
      <c r="Z113" cm="1">
        <f t="array" ref="Z113">_xlfn.XLOOKUP(E113&amp;I113,Sheet2!A$2:A$13000&amp;Sheet2!B$2:B$13000,Sheet2!E$2:E$13000,"")</f>
        <v>3</v>
      </c>
      <c r="AA113" cm="1">
        <f t="array" ref="AA113">_xlfn.XLOOKUP(E113&amp;I113,Sheet2!A$2:A$13000&amp;Sheet2!B$2:B$13000,Sheet2!F$2:F$13000,"")</f>
        <v>2</v>
      </c>
    </row>
    <row r="114" spans="1:27" x14ac:dyDescent="0.2">
      <c r="A114" s="1">
        <v>44842</v>
      </c>
      <c r="B114" s="2">
        <v>0.64583333333333337</v>
      </c>
      <c r="C114" t="s">
        <v>54</v>
      </c>
      <c r="D114" t="s">
        <v>32</v>
      </c>
      <c r="E114" t="s">
        <v>122</v>
      </c>
      <c r="F114">
        <v>4237000</v>
      </c>
      <c r="G114">
        <v>2022</v>
      </c>
      <c r="H114">
        <v>0</v>
      </c>
      <c r="I114">
        <v>6</v>
      </c>
      <c r="J114" cm="1">
        <f t="array" ref="J114">_xlfn.XLOOKUP(D114&amp;I114,Ranking!C$2:C$500&amp;Ranking!A$2:A$500,Ranking!B$2:B$500,"")</f>
        <v>2</v>
      </c>
      <c r="K114" t="str" cm="1">
        <f t="array" ref="K114">_xlfn.XLOOKUP(E114&amp;I114,Ranking!C$2:C$500&amp;Ranking!A$2:A$500,Ranking!B$2:B$500,"")</f>
        <v/>
      </c>
      <c r="L114" t="s">
        <v>70</v>
      </c>
      <c r="M114" t="s">
        <v>70</v>
      </c>
      <c r="N114">
        <v>1</v>
      </c>
      <c r="O114" cm="1">
        <f t="array" ref="O114">_xlfn.XLOOKUP(D114&amp;I114,Sheet2!A$2:A$13000&amp;Sheet2!B$2:B$13000,Sheet2!C$2:C$13000,"")</f>
        <v>39</v>
      </c>
      <c r="P114" cm="1">
        <f t="array" ref="P114">_xlfn.XLOOKUP(D114&amp;I114,Sheet2!A$2:A$13000&amp;Sheet2!B$2:B$13000,Sheet2!D$2:D$13000,"")</f>
        <v>10.8</v>
      </c>
      <c r="Q114" cm="1">
        <f t="array" ref="Q114">_xlfn.XLOOKUP(E114&amp;I114,Sheet2!A$2:A$13000&amp;Sheet2!B$2:B$13000,Sheet2!C$2:C$13000,"")</f>
        <v>22.4</v>
      </c>
      <c r="R114" cm="1">
        <f t="array" ref="R114">_xlfn.XLOOKUP(E114&amp;I114,Sheet2!A$2:A$13000&amp;Sheet2!B$2:B$13000,Sheet2!D$2:D$13000,"")</f>
        <v>21.6</v>
      </c>
      <c r="S114">
        <v>0</v>
      </c>
      <c r="T114">
        <v>0</v>
      </c>
      <c r="U114">
        <v>0</v>
      </c>
      <c r="V114">
        <v>0</v>
      </c>
      <c r="W114">
        <v>0</v>
      </c>
      <c r="X114" cm="1">
        <f t="array" ref="X114">_xlfn.XLOOKUP(D114&amp;I114,Sheet2!A$2:A$13000&amp;Sheet2!B$2:B$13000,Sheet2!E$2:E$13000,"")</f>
        <v>5</v>
      </c>
      <c r="Y114" cm="1">
        <f t="array" ref="Y114">_xlfn.XLOOKUP(D114&amp;I114,Sheet2!A$2:A$13000&amp;Sheet2!B$2:B$13000,Sheet2!F$2:F$13000,"")</f>
        <v>0</v>
      </c>
      <c r="Z114" cm="1">
        <f t="array" ref="Z114">_xlfn.XLOOKUP(E114&amp;I114,Sheet2!A$2:A$13000&amp;Sheet2!B$2:B$13000,Sheet2!E$2:E$13000,"")</f>
        <v>3</v>
      </c>
      <c r="AA114" cm="1">
        <f t="array" ref="AA114">_xlfn.XLOOKUP(E114&amp;I114,Sheet2!A$2:A$13000&amp;Sheet2!B$2:B$13000,Sheet2!F$2:F$13000,"")</f>
        <v>2</v>
      </c>
    </row>
    <row r="115" spans="1:27" x14ac:dyDescent="0.2">
      <c r="A115" s="1">
        <v>44842</v>
      </c>
      <c r="B115" s="2">
        <v>0.64583333333333337</v>
      </c>
      <c r="C115" t="s">
        <v>31</v>
      </c>
      <c r="D115" t="s">
        <v>56</v>
      </c>
      <c r="E115" t="s">
        <v>95</v>
      </c>
      <c r="F115">
        <v>1633000</v>
      </c>
      <c r="G115">
        <v>2022</v>
      </c>
      <c r="H115">
        <v>0</v>
      </c>
      <c r="I115">
        <v>6</v>
      </c>
      <c r="J115" cm="1">
        <f t="array" ref="J115">_xlfn.XLOOKUP(D115&amp;I115,Ranking!C$2:C$500&amp;Ranking!A$2:A$500,Ranking!B$2:B$500,"")</f>
        <v>7</v>
      </c>
      <c r="K115" t="str" cm="1">
        <f t="array" ref="K115">_xlfn.XLOOKUP(E115&amp;I115,Ranking!C$2:C$500&amp;Ranking!A$2:A$500,Ranking!B$2:B$500,"")</f>
        <v/>
      </c>
      <c r="L115" t="s">
        <v>71</v>
      </c>
      <c r="M115" t="s">
        <v>71</v>
      </c>
      <c r="N115">
        <v>1</v>
      </c>
      <c r="O115" cm="1">
        <f t="array" ref="O115">_xlfn.XLOOKUP(D115&amp;I115,Sheet2!A$2:A$13000&amp;Sheet2!B$2:B$13000,Sheet2!C$2:C$13000,"")</f>
        <v>47.8</v>
      </c>
      <c r="P115" cm="1">
        <f t="array" ref="P115">_xlfn.XLOOKUP(D115&amp;I115,Sheet2!A$2:A$13000&amp;Sheet2!B$2:B$13000,Sheet2!D$2:D$13000,"")</f>
        <v>23.3</v>
      </c>
      <c r="Q115" cm="1">
        <f t="array" ref="Q115">_xlfn.XLOOKUP(E115&amp;I115,Sheet2!A$2:A$13000&amp;Sheet2!B$2:B$13000,Sheet2!C$2:C$13000,"")</f>
        <v>35</v>
      </c>
      <c r="R115" cm="1">
        <f t="array" ref="R115">_xlfn.XLOOKUP(E115&amp;I115,Sheet2!A$2:A$13000&amp;Sheet2!B$2:B$13000,Sheet2!D$2:D$13000,"")</f>
        <v>27.6</v>
      </c>
      <c r="S115">
        <v>0</v>
      </c>
      <c r="T115">
        <v>0</v>
      </c>
      <c r="U115">
        <v>0</v>
      </c>
      <c r="V115">
        <v>0</v>
      </c>
      <c r="W115">
        <v>0</v>
      </c>
      <c r="X115" cm="1">
        <f t="array" ref="X115">_xlfn.XLOOKUP(D115&amp;I115,Sheet2!A$2:A$13000&amp;Sheet2!B$2:B$13000,Sheet2!E$2:E$13000,"")</f>
        <v>4</v>
      </c>
      <c r="Y115" cm="1">
        <f t="array" ref="Y115">_xlfn.XLOOKUP(D115&amp;I115,Sheet2!A$2:A$13000&amp;Sheet2!B$2:B$13000,Sheet2!F$2:F$13000,"")</f>
        <v>0</v>
      </c>
      <c r="Z115" cm="1">
        <f t="array" ref="Z115">_xlfn.XLOOKUP(E115&amp;I115,Sheet2!A$2:A$13000&amp;Sheet2!B$2:B$13000,Sheet2!E$2:E$13000,"")</f>
        <v>3</v>
      </c>
      <c r="AA115" cm="1">
        <f t="array" ref="AA115">_xlfn.XLOOKUP(E115&amp;I115,Sheet2!A$2:A$13000&amp;Sheet2!B$2:B$13000,Sheet2!F$2:F$13000,"")</f>
        <v>2</v>
      </c>
    </row>
    <row r="116" spans="1:27" x14ac:dyDescent="0.2">
      <c r="A116" s="1">
        <v>44842</v>
      </c>
      <c r="B116" s="2">
        <v>0.64583333333333337</v>
      </c>
      <c r="C116" t="s">
        <v>24</v>
      </c>
      <c r="D116" t="s">
        <v>175</v>
      </c>
      <c r="E116" t="s">
        <v>53</v>
      </c>
      <c r="F116">
        <v>2652000</v>
      </c>
      <c r="G116">
        <v>2022</v>
      </c>
      <c r="H116">
        <v>0</v>
      </c>
      <c r="I116">
        <v>6</v>
      </c>
      <c r="J116" cm="1">
        <f t="array" ref="J116">_xlfn.XLOOKUP(D116&amp;I116,Ranking!C$2:C$500&amp;Ranking!A$2:A$500,Ranking!B$2:B$500,"")</f>
        <v>18</v>
      </c>
      <c r="K116" cm="1">
        <f t="array" ref="K116">_xlfn.XLOOKUP(E116&amp;I116,Ranking!C$2:C$500&amp;Ranking!A$2:A$500,Ranking!B$2:B$500,"")</f>
        <v>11</v>
      </c>
      <c r="L116" t="s">
        <v>65</v>
      </c>
      <c r="M116" t="s">
        <v>65</v>
      </c>
      <c r="N116">
        <v>1</v>
      </c>
      <c r="O116" cm="1">
        <f t="array" ref="O116">_xlfn.XLOOKUP(D116&amp;I116,Sheet2!A$2:A$13000&amp;Sheet2!B$2:B$13000,Sheet2!C$2:C$13000,"")</f>
        <v>41.4</v>
      </c>
      <c r="P116" cm="1">
        <f t="array" ref="P116">_xlfn.XLOOKUP(D116&amp;I116,Sheet2!A$2:A$13000&amp;Sheet2!B$2:B$13000,Sheet2!D$2:D$13000,"")</f>
        <v>20.8</v>
      </c>
      <c r="Q116" cm="1">
        <f t="array" ref="Q116">_xlfn.XLOOKUP(E116&amp;I116,Sheet2!A$2:A$13000&amp;Sheet2!B$2:B$13000,Sheet2!C$2:C$13000,"")</f>
        <v>42</v>
      </c>
      <c r="R116" cm="1">
        <f t="array" ref="R116">_xlfn.XLOOKUP(E116&amp;I116,Sheet2!A$2:A$13000&amp;Sheet2!B$2:B$13000,Sheet2!D$2:D$13000,"")</f>
        <v>14.4</v>
      </c>
      <c r="S116">
        <v>0</v>
      </c>
      <c r="T116">
        <v>0</v>
      </c>
      <c r="U116">
        <v>0</v>
      </c>
      <c r="V116">
        <v>0</v>
      </c>
      <c r="W116">
        <v>0</v>
      </c>
      <c r="X116" cm="1">
        <f t="array" ref="X116">_xlfn.XLOOKUP(D116&amp;I116,Sheet2!A$2:A$13000&amp;Sheet2!B$2:B$13000,Sheet2!E$2:E$13000,"")</f>
        <v>5</v>
      </c>
      <c r="Y116" cm="1">
        <f t="array" ref="Y116">_xlfn.XLOOKUP(D116&amp;I116,Sheet2!A$2:A$13000&amp;Sheet2!B$2:B$13000,Sheet2!F$2:F$13000,"")</f>
        <v>0</v>
      </c>
      <c r="Z116" cm="1">
        <f t="array" ref="Z116">_xlfn.XLOOKUP(E116&amp;I116,Sheet2!A$2:A$13000&amp;Sheet2!B$2:B$13000,Sheet2!E$2:E$13000,"")</f>
        <v>4</v>
      </c>
      <c r="AA116" cm="1">
        <f t="array" ref="AA116">_xlfn.XLOOKUP(E116&amp;I116,Sheet2!A$2:A$13000&amp;Sheet2!B$2:B$13000,Sheet2!F$2:F$13000,"")</f>
        <v>1</v>
      </c>
    </row>
    <row r="117" spans="1:27" x14ac:dyDescent="0.2">
      <c r="A117" s="1">
        <v>44842</v>
      </c>
      <c r="B117" s="2">
        <v>0.66666666666666663</v>
      </c>
      <c r="C117" t="s">
        <v>33</v>
      </c>
      <c r="D117" t="s">
        <v>29</v>
      </c>
      <c r="E117" t="s">
        <v>26</v>
      </c>
      <c r="F117">
        <v>4439000</v>
      </c>
      <c r="G117">
        <v>2022</v>
      </c>
      <c r="H117">
        <v>0</v>
      </c>
      <c r="I117">
        <v>6</v>
      </c>
      <c r="J117" t="str" cm="1">
        <f t="array" ref="J117">_xlfn.XLOOKUP(D117&amp;I117,Ranking!C$2:C$500&amp;Ranking!A$2:A$500,Ranking!B$2:B$500,"")</f>
        <v/>
      </c>
      <c r="K117" cm="1">
        <f t="array" ref="K117">_xlfn.XLOOKUP(E117&amp;I117,Ranking!C$2:C$500&amp;Ranking!A$2:A$500,Ranking!B$2:B$500,"")</f>
        <v>3</v>
      </c>
      <c r="L117" t="s">
        <v>64</v>
      </c>
      <c r="M117" t="s">
        <v>64</v>
      </c>
      <c r="N117">
        <v>1</v>
      </c>
      <c r="O117" cm="1">
        <f t="array" ref="O117">_xlfn.XLOOKUP(D117&amp;I117,Sheet2!A$2:A$13000&amp;Sheet2!B$2:B$13000,Sheet2!C$2:C$13000,"")</f>
        <v>27</v>
      </c>
      <c r="P117" cm="1">
        <f t="array" ref="P117">_xlfn.XLOOKUP(D117&amp;I117,Sheet2!A$2:A$13000&amp;Sheet2!B$2:B$13000,Sheet2!D$2:D$13000,"")</f>
        <v>22.6</v>
      </c>
      <c r="Q117" cm="1">
        <f t="array" ref="Q117">_xlfn.XLOOKUP(E117&amp;I117,Sheet2!A$2:A$13000&amp;Sheet2!B$2:B$13000,Sheet2!C$2:C$13000,"")</f>
        <v>48.8</v>
      </c>
      <c r="R117" cm="1">
        <f t="array" ref="R117">_xlfn.XLOOKUP(E117&amp;I117,Sheet2!A$2:A$13000&amp;Sheet2!B$2:B$13000,Sheet2!D$2:D$13000,"")</f>
        <v>14.8</v>
      </c>
      <c r="S117">
        <v>0</v>
      </c>
      <c r="T117">
        <v>0</v>
      </c>
      <c r="U117">
        <v>0</v>
      </c>
      <c r="V117">
        <v>0</v>
      </c>
      <c r="W117">
        <v>0</v>
      </c>
      <c r="X117" cm="1">
        <f t="array" ref="X117">_xlfn.XLOOKUP(D117&amp;I117,Sheet2!A$2:A$13000&amp;Sheet2!B$2:B$13000,Sheet2!E$2:E$13000,"")</f>
        <v>2</v>
      </c>
      <c r="Y117" cm="1">
        <f t="array" ref="Y117">_xlfn.XLOOKUP(D117&amp;I117,Sheet2!A$2:A$13000&amp;Sheet2!B$2:B$13000,Sheet2!F$2:F$13000,"")</f>
        <v>3</v>
      </c>
      <c r="Z117" cm="1">
        <f t="array" ref="Z117">_xlfn.XLOOKUP(E117&amp;I117,Sheet2!A$2:A$13000&amp;Sheet2!B$2:B$13000,Sheet2!E$2:E$13000,"")</f>
        <v>5</v>
      </c>
      <c r="AA117" cm="1">
        <f t="array" ref="AA117">_xlfn.XLOOKUP(E117&amp;I117,Sheet2!A$2:A$13000&amp;Sheet2!B$2:B$13000,Sheet2!F$2:F$13000,"")</f>
        <v>0</v>
      </c>
    </row>
    <row r="118" spans="1:27" x14ac:dyDescent="0.2">
      <c r="A118" s="1">
        <v>44842</v>
      </c>
      <c r="B118" s="2">
        <v>0.66666666666666663</v>
      </c>
      <c r="C118" t="s">
        <v>47</v>
      </c>
      <c r="D118" t="s">
        <v>147</v>
      </c>
      <c r="E118" t="s">
        <v>154</v>
      </c>
      <c r="F118">
        <v>1253000</v>
      </c>
      <c r="G118">
        <v>2022</v>
      </c>
      <c r="H118">
        <v>0</v>
      </c>
      <c r="I118">
        <v>6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">
        <v>69</v>
      </c>
      <c r="M118" t="s">
        <v>69</v>
      </c>
      <c r="N118">
        <v>1</v>
      </c>
      <c r="O118" cm="1">
        <f t="array" ref="O118">_xlfn.XLOOKUP(D118&amp;I118,Sheet2!A$2:A$13000&amp;Sheet2!B$2:B$13000,Sheet2!C$2:C$13000,"")</f>
        <v>35</v>
      </c>
      <c r="P118" cm="1">
        <f t="array" ref="P118">_xlfn.XLOOKUP(D118&amp;I118,Sheet2!A$2:A$13000&amp;Sheet2!B$2:B$13000,Sheet2!D$2:D$13000,"")</f>
        <v>20.5</v>
      </c>
      <c r="Q118" cm="1">
        <f t="array" ref="Q118">_xlfn.XLOOKUP(E118&amp;I118,Sheet2!A$2:A$13000&amp;Sheet2!B$2:B$13000,Sheet2!C$2:C$13000,"")</f>
        <v>45.4</v>
      </c>
      <c r="R118" cm="1">
        <f t="array" ref="R118">_xlfn.XLOOKUP(E118&amp;I118,Sheet2!A$2:A$13000&amp;Sheet2!B$2:B$13000,Sheet2!D$2:D$13000,"")</f>
        <v>33.6</v>
      </c>
      <c r="S118">
        <v>0</v>
      </c>
      <c r="T118">
        <v>0</v>
      </c>
      <c r="U118">
        <v>0</v>
      </c>
      <c r="V118">
        <v>0</v>
      </c>
      <c r="W118">
        <v>0</v>
      </c>
      <c r="X118" cm="1">
        <f t="array" ref="X118">_xlfn.XLOOKUP(D118&amp;I118,Sheet2!A$2:A$13000&amp;Sheet2!B$2:B$13000,Sheet2!E$2:E$13000,"")</f>
        <v>2</v>
      </c>
      <c r="Y118" cm="1">
        <f t="array" ref="Y118">_xlfn.XLOOKUP(D118&amp;I118,Sheet2!A$2:A$13000&amp;Sheet2!B$2:B$13000,Sheet2!F$2:F$13000,"")</f>
        <v>2</v>
      </c>
      <c r="Z118" cm="1">
        <f t="array" ref="Z118">_xlfn.XLOOKUP(E118&amp;I118,Sheet2!A$2:A$13000&amp;Sheet2!B$2:B$13000,Sheet2!E$2:E$13000,"")</f>
        <v>4</v>
      </c>
      <c r="AA118" cm="1">
        <f t="array" ref="AA118">_xlfn.XLOOKUP(E118&amp;I118,Sheet2!A$2:A$13000&amp;Sheet2!B$2:B$13000,Sheet2!F$2:F$13000,"")</f>
        <v>1</v>
      </c>
    </row>
    <row r="119" spans="1:27" x14ac:dyDescent="0.2">
      <c r="A119" s="1">
        <v>44842</v>
      </c>
      <c r="B119" s="2">
        <v>0.79166666666666663</v>
      </c>
      <c r="C119" t="s">
        <v>31</v>
      </c>
      <c r="D119" t="s">
        <v>58</v>
      </c>
      <c r="E119" t="s">
        <v>106</v>
      </c>
      <c r="F119">
        <v>433000</v>
      </c>
      <c r="G119">
        <v>2022</v>
      </c>
      <c r="H119">
        <v>0</v>
      </c>
      <c r="I119">
        <v>6</v>
      </c>
      <c r="J119" t="str" cm="1">
        <f t="array" ref="J119">_xlfn.XLOOKUP(D119&amp;I119,Ranking!C$2:C$500&amp;Ranking!A$2:A$500,Ranking!B$2:B$500,"")</f>
        <v/>
      </c>
      <c r="K119" t="str" cm="1">
        <f t="array" ref="K119">_xlfn.XLOOKUP(E119&amp;I119,Ranking!C$2:C$500&amp;Ranking!A$2:A$500,Ranking!B$2:B$500,"")</f>
        <v/>
      </c>
      <c r="L119" t="s">
        <v>66</v>
      </c>
      <c r="M119" t="s">
        <v>66</v>
      </c>
      <c r="N119">
        <v>1</v>
      </c>
      <c r="O119" cm="1">
        <f t="array" ref="O119">_xlfn.XLOOKUP(D119&amp;I119,Sheet2!A$2:A$13000&amp;Sheet2!B$2:B$13000,Sheet2!C$2:C$13000,"")</f>
        <v>17.600000000000001</v>
      </c>
      <c r="P119" cm="1">
        <f t="array" ref="P119">_xlfn.XLOOKUP(D119&amp;I119,Sheet2!A$2:A$13000&amp;Sheet2!B$2:B$13000,Sheet2!D$2:D$13000,"")</f>
        <v>36.4</v>
      </c>
      <c r="Q119" cm="1">
        <f t="array" ref="Q119">_xlfn.XLOOKUP(E119&amp;I119,Sheet2!A$2:A$13000&amp;Sheet2!B$2:B$13000,Sheet2!C$2:C$13000,"")</f>
        <v>32.799999999999997</v>
      </c>
      <c r="R119" cm="1">
        <f t="array" ref="R119">_xlfn.XLOOKUP(E119&amp;I119,Sheet2!A$2:A$13000&amp;Sheet2!B$2:B$13000,Sheet2!D$2:D$13000,"")</f>
        <v>14.8</v>
      </c>
      <c r="S119">
        <v>0</v>
      </c>
      <c r="T119">
        <v>0</v>
      </c>
      <c r="U119">
        <v>0</v>
      </c>
      <c r="V119">
        <v>0</v>
      </c>
      <c r="W119">
        <v>0</v>
      </c>
      <c r="X119" cm="1">
        <f t="array" ref="X119">_xlfn.XLOOKUP(D119&amp;I119,Sheet2!A$2:A$13000&amp;Sheet2!B$2:B$13000,Sheet2!E$2:E$13000,"")</f>
        <v>1</v>
      </c>
      <c r="Y119" cm="1">
        <f t="array" ref="Y119">_xlfn.XLOOKUP(D119&amp;I119,Sheet2!A$2:A$13000&amp;Sheet2!B$2:B$13000,Sheet2!F$2:F$13000,"")</f>
        <v>4</v>
      </c>
      <c r="Z119" cm="1">
        <f t="array" ref="Z119">_xlfn.XLOOKUP(E119&amp;I119,Sheet2!A$2:A$13000&amp;Sheet2!B$2:B$13000,Sheet2!E$2:E$13000,"")</f>
        <v>4</v>
      </c>
      <c r="AA119" cm="1">
        <f t="array" ref="AA119">_xlfn.XLOOKUP(E119&amp;I119,Sheet2!A$2:A$13000&amp;Sheet2!B$2:B$13000,Sheet2!F$2:F$13000,"")</f>
        <v>1</v>
      </c>
    </row>
    <row r="120" spans="1:27" x14ac:dyDescent="0.2">
      <c r="A120" s="1">
        <v>44842</v>
      </c>
      <c r="B120" s="2">
        <v>0.8125</v>
      </c>
      <c r="C120" t="s">
        <v>33</v>
      </c>
      <c r="D120" t="s">
        <v>124</v>
      </c>
      <c r="E120" t="s">
        <v>87</v>
      </c>
      <c r="F120">
        <v>1933000</v>
      </c>
      <c r="G120">
        <v>2022</v>
      </c>
      <c r="H120">
        <v>0</v>
      </c>
      <c r="I120">
        <v>6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5</v>
      </c>
      <c r="L120" t="s">
        <v>69</v>
      </c>
      <c r="M120" t="s">
        <v>69</v>
      </c>
      <c r="N120">
        <v>1</v>
      </c>
      <c r="O120" cm="1">
        <f t="array" ref="O120">_xlfn.XLOOKUP(D120&amp;I120,Sheet2!A$2:A$13000&amp;Sheet2!B$2:B$13000,Sheet2!C$2:C$13000,"")</f>
        <v>23.4</v>
      </c>
      <c r="P120" cm="1">
        <f t="array" ref="P120">_xlfn.XLOOKUP(D120&amp;I120,Sheet2!A$2:A$13000&amp;Sheet2!B$2:B$13000,Sheet2!D$2:D$13000,"")</f>
        <v>28.6</v>
      </c>
      <c r="Q120" cm="1">
        <f t="array" ref="Q120">_xlfn.XLOOKUP(E120&amp;I120,Sheet2!A$2:A$13000&amp;Sheet2!B$2:B$13000,Sheet2!C$2:C$13000,"")</f>
        <v>41</v>
      </c>
      <c r="R120" cm="1">
        <f t="array" ref="R120">_xlfn.XLOOKUP(E120&amp;I120,Sheet2!A$2:A$13000&amp;Sheet2!B$2:B$13000,Sheet2!D$2:D$13000,"")</f>
        <v>21.4</v>
      </c>
      <c r="S120">
        <v>0</v>
      </c>
      <c r="T120">
        <v>0</v>
      </c>
      <c r="U120">
        <v>0</v>
      </c>
      <c r="V120">
        <v>0</v>
      </c>
      <c r="W120">
        <v>0</v>
      </c>
      <c r="X120" cm="1">
        <f t="array" ref="X120">_xlfn.XLOOKUP(D120&amp;I120,Sheet2!A$2:A$13000&amp;Sheet2!B$2:B$13000,Sheet2!E$2:E$13000,"")</f>
        <v>2</v>
      </c>
      <c r="Y120" cm="1">
        <f t="array" ref="Y120">_xlfn.XLOOKUP(D120&amp;I120,Sheet2!A$2:A$13000&amp;Sheet2!B$2:B$13000,Sheet2!F$2:F$13000,"")</f>
        <v>3</v>
      </c>
      <c r="Z120" cm="1">
        <f t="array" ref="Z120">_xlfn.XLOOKUP(E120&amp;I120,Sheet2!A$2:A$13000&amp;Sheet2!B$2:B$13000,Sheet2!E$2:E$13000,"")</f>
        <v>5</v>
      </c>
      <c r="AA120" cm="1">
        <f t="array" ref="AA120">_xlfn.XLOOKUP(E120&amp;I120,Sheet2!A$2:A$13000&amp;Sheet2!B$2:B$13000,Sheet2!F$2:F$13000,"")</f>
        <v>0</v>
      </c>
    </row>
    <row r="121" spans="1:27" x14ac:dyDescent="0.2">
      <c r="A121" s="1">
        <v>44842</v>
      </c>
      <c r="B121" s="2">
        <v>0.8125</v>
      </c>
      <c r="C121" t="s">
        <v>24</v>
      </c>
      <c r="D121" t="s">
        <v>110</v>
      </c>
      <c r="E121" t="s">
        <v>105</v>
      </c>
      <c r="F121">
        <v>1841000</v>
      </c>
      <c r="G121">
        <v>2022</v>
      </c>
      <c r="H121">
        <v>0</v>
      </c>
      <c r="I121">
        <v>6</v>
      </c>
      <c r="J121" cm="1">
        <f t="array" ref="J121">_xlfn.XLOOKUP(D121&amp;I121,Ranking!C$2:C$500&amp;Ranking!A$2:A$500,Ranking!B$2:B$500,"")</f>
        <v>6</v>
      </c>
      <c r="K121" t="str" cm="1">
        <f t="array" ref="K121">_xlfn.XLOOKUP(E121&amp;I121,Ranking!C$2:C$500&amp;Ranking!A$2:A$500,Ranking!B$2:B$500,"")</f>
        <v/>
      </c>
      <c r="L121" t="s">
        <v>65</v>
      </c>
      <c r="M121" t="s">
        <v>65</v>
      </c>
      <c r="N121">
        <v>1</v>
      </c>
      <c r="O121" cm="1">
        <f t="array" ref="O121">_xlfn.XLOOKUP(D121&amp;I121,Sheet2!A$2:A$13000&amp;Sheet2!B$2:B$13000,Sheet2!C$2:C$13000,"")</f>
        <v>42.2</v>
      </c>
      <c r="P121" cm="1">
        <f t="array" ref="P121">_xlfn.XLOOKUP(D121&amp;I121,Sheet2!A$2:A$13000&amp;Sheet2!B$2:B$13000,Sheet2!D$2:D$13000,"")</f>
        <v>19.600000000000001</v>
      </c>
      <c r="Q121" cm="1">
        <f t="array" ref="Q121">_xlfn.XLOOKUP(E121&amp;I121,Sheet2!A$2:A$13000&amp;Sheet2!B$2:B$13000,Sheet2!C$2:C$13000,"")</f>
        <v>29.6</v>
      </c>
      <c r="R121" cm="1">
        <f t="array" ref="R121">_xlfn.XLOOKUP(E121&amp;I121,Sheet2!A$2:A$13000&amp;Sheet2!B$2:B$13000,Sheet2!D$2:D$13000,"")</f>
        <v>18.2</v>
      </c>
      <c r="S121">
        <v>0</v>
      </c>
      <c r="T121">
        <v>0</v>
      </c>
      <c r="U121">
        <v>0</v>
      </c>
      <c r="V121">
        <v>0</v>
      </c>
      <c r="W121">
        <v>0</v>
      </c>
      <c r="X121" cm="1">
        <f t="array" ref="X121">_xlfn.XLOOKUP(D121&amp;I121,Sheet2!A$2:A$13000&amp;Sheet2!B$2:B$13000,Sheet2!E$2:E$13000,"")</f>
        <v>5</v>
      </c>
      <c r="Y121" cm="1">
        <f t="array" ref="Y121">_xlfn.XLOOKUP(D121&amp;I121,Sheet2!A$2:A$13000&amp;Sheet2!B$2:B$13000,Sheet2!F$2:F$13000,"")</f>
        <v>0</v>
      </c>
      <c r="Z121" cm="1">
        <f t="array" ref="Z121">_xlfn.XLOOKUP(E121&amp;I121,Sheet2!A$2:A$13000&amp;Sheet2!B$2:B$13000,Sheet2!E$2:E$13000,"")</f>
        <v>4</v>
      </c>
      <c r="AA121" cm="1">
        <f t="array" ref="AA121">_xlfn.XLOOKUP(E121&amp;I121,Sheet2!A$2:A$13000&amp;Sheet2!B$2:B$13000,Sheet2!F$2:F$13000,"")</f>
        <v>1</v>
      </c>
    </row>
    <row r="122" spans="1:27" x14ac:dyDescent="0.2">
      <c r="A122" s="1">
        <v>44842</v>
      </c>
      <c r="B122" s="2">
        <v>0.8125</v>
      </c>
      <c r="C122" t="s">
        <v>99</v>
      </c>
      <c r="D122" t="s">
        <v>46</v>
      </c>
      <c r="E122" t="s">
        <v>97</v>
      </c>
      <c r="F122">
        <v>2525000</v>
      </c>
      <c r="G122">
        <v>2022</v>
      </c>
      <c r="H122">
        <v>0</v>
      </c>
      <c r="I122">
        <v>6</v>
      </c>
      <c r="J122" t="str" cm="1">
        <f t="array" ref="J122">_xlfn.XLOOKUP(D122&amp;I122,Ranking!C$2:C$500&amp;Ranking!A$2:A$500,Ranking!B$2:B$500,"")</f>
        <v/>
      </c>
      <c r="K122" cm="1">
        <f t="array" ref="K122">_xlfn.XLOOKUP(E122&amp;I122,Ranking!C$2:C$500&amp;Ranking!A$2:A$500,Ranking!B$2:B$500,"")</f>
        <v>16</v>
      </c>
      <c r="L122" t="s">
        <v>73</v>
      </c>
      <c r="M122" t="s">
        <v>73</v>
      </c>
      <c r="N122">
        <v>0</v>
      </c>
      <c r="O122" cm="1">
        <f t="array" ref="O122">_xlfn.XLOOKUP(D122&amp;I122,Sheet2!A$2:A$13000&amp;Sheet2!B$2:B$13000,Sheet2!C$2:C$13000,"")</f>
        <v>25</v>
      </c>
      <c r="P122" cm="1">
        <f t="array" ref="P122">_xlfn.XLOOKUP(D122&amp;I122,Sheet2!A$2:A$13000&amp;Sheet2!B$2:B$13000,Sheet2!D$2:D$13000,"")</f>
        <v>24</v>
      </c>
      <c r="Q122" cm="1">
        <f t="array" ref="Q122">_xlfn.XLOOKUP(E122&amp;I122,Sheet2!A$2:A$13000&amp;Sheet2!B$2:B$13000,Sheet2!C$2:C$13000,"")</f>
        <v>34.4</v>
      </c>
      <c r="R122" cm="1">
        <f t="array" ref="R122">_xlfn.XLOOKUP(E122&amp;I122,Sheet2!A$2:A$13000&amp;Sheet2!B$2:B$13000,Sheet2!D$2:D$13000,"")</f>
        <v>26.4</v>
      </c>
      <c r="S122">
        <v>0</v>
      </c>
      <c r="T122">
        <v>0</v>
      </c>
      <c r="U122">
        <v>0</v>
      </c>
      <c r="V122">
        <v>0</v>
      </c>
      <c r="W122">
        <v>0</v>
      </c>
      <c r="X122" cm="1">
        <f t="array" ref="X122">_xlfn.XLOOKUP(D122&amp;I122,Sheet2!A$2:A$13000&amp;Sheet2!B$2:B$13000,Sheet2!E$2:E$13000,"")</f>
        <v>2</v>
      </c>
      <c r="Y122" cm="1">
        <f t="array" ref="Y122">_xlfn.XLOOKUP(D122&amp;I122,Sheet2!A$2:A$13000&amp;Sheet2!B$2:B$13000,Sheet2!F$2:F$13000,"")</f>
        <v>2</v>
      </c>
      <c r="Z122" cm="1">
        <f t="array" ref="Z122">_xlfn.XLOOKUP(E122&amp;I122,Sheet2!A$2:A$13000&amp;Sheet2!B$2:B$13000,Sheet2!E$2:E$13000,"")</f>
        <v>4</v>
      </c>
      <c r="AA122" cm="1">
        <f t="array" ref="AA122">_xlfn.XLOOKUP(E122&amp;I122,Sheet2!A$2:A$13000&amp;Sheet2!B$2:B$13000,Sheet2!F$2:F$13000,"")</f>
        <v>1</v>
      </c>
    </row>
    <row r="123" spans="1:27" x14ac:dyDescent="0.2">
      <c r="A123" s="1">
        <v>44842</v>
      </c>
      <c r="B123" s="2">
        <v>0.83333333333333337</v>
      </c>
      <c r="C123" t="s">
        <v>54</v>
      </c>
      <c r="D123" t="s">
        <v>91</v>
      </c>
      <c r="E123" t="s">
        <v>101</v>
      </c>
      <c r="F123">
        <v>7145000</v>
      </c>
      <c r="G123">
        <v>2022</v>
      </c>
      <c r="H123">
        <v>0</v>
      </c>
      <c r="I123">
        <v>6</v>
      </c>
      <c r="J123" cm="1">
        <f t="array" ref="J123">_xlfn.XLOOKUP(D123&amp;I123,Ranking!C$2:C$500&amp;Ranking!A$2:A$500,Ranking!B$2:B$500,"")</f>
        <v>1</v>
      </c>
      <c r="K123" t="str" cm="1">
        <f t="array" ref="K123">_xlfn.XLOOKUP(E123&amp;I123,Ranking!C$2:C$500&amp;Ranking!A$2:A$500,Ranking!B$2:B$500,"")</f>
        <v/>
      </c>
      <c r="L123" t="s">
        <v>70</v>
      </c>
      <c r="M123" t="s">
        <v>70</v>
      </c>
      <c r="N123">
        <v>1</v>
      </c>
      <c r="O123" cm="1">
        <f t="array" ref="O123">_xlfn.XLOOKUP(D123&amp;I123,Sheet2!A$2:A$13000&amp;Sheet2!B$2:B$13000,Sheet2!C$2:C$13000,"")</f>
        <v>48.4</v>
      </c>
      <c r="P123" cm="1">
        <f t="array" ref="P123">_xlfn.XLOOKUP(D123&amp;I123,Sheet2!A$2:A$13000&amp;Sheet2!B$2:B$13000,Sheet2!D$2:D$13000,"")</f>
        <v>11</v>
      </c>
      <c r="Q123" cm="1">
        <f t="array" ref="Q123">_xlfn.XLOOKUP(E123&amp;I123,Sheet2!A$2:A$13000&amp;Sheet2!B$2:B$13000,Sheet2!C$2:C$13000,"")</f>
        <v>21.8</v>
      </c>
      <c r="R123" cm="1">
        <f t="array" ref="R123">_xlfn.XLOOKUP(E123&amp;I123,Sheet2!A$2:A$13000&amp;Sheet2!B$2:B$13000,Sheet2!D$2:D$13000,"")</f>
        <v>17.8</v>
      </c>
      <c r="S123">
        <v>0</v>
      </c>
      <c r="T123">
        <v>0</v>
      </c>
      <c r="U123">
        <v>0</v>
      </c>
      <c r="V123">
        <v>0</v>
      </c>
      <c r="W123">
        <v>0</v>
      </c>
      <c r="X123" cm="1">
        <f t="array" ref="X123">_xlfn.XLOOKUP(D123&amp;I123,Sheet2!A$2:A$13000&amp;Sheet2!B$2:B$13000,Sheet2!E$2:E$13000,"")</f>
        <v>5</v>
      </c>
      <c r="Y123" cm="1">
        <f t="array" ref="Y123">_xlfn.XLOOKUP(D123&amp;I123,Sheet2!A$2:A$13000&amp;Sheet2!B$2:B$13000,Sheet2!F$2:F$13000,"")</f>
        <v>0</v>
      </c>
      <c r="Z123" cm="1">
        <f t="array" ref="Z123">_xlfn.XLOOKUP(E123&amp;I123,Sheet2!A$2:A$13000&amp;Sheet2!B$2:B$13000,Sheet2!E$2:E$13000,"")</f>
        <v>3</v>
      </c>
      <c r="AA123" cm="1">
        <f t="array" ref="AA123">_xlfn.XLOOKUP(E123&amp;I123,Sheet2!A$2:A$13000&amp;Sheet2!B$2:B$13000,Sheet2!F$2:F$13000,"")</f>
        <v>2</v>
      </c>
    </row>
    <row r="124" spans="1:27" x14ac:dyDescent="0.2">
      <c r="A124" s="1">
        <v>44842</v>
      </c>
      <c r="B124" s="2">
        <v>0.90625</v>
      </c>
      <c r="C124" t="s">
        <v>31</v>
      </c>
      <c r="D124" t="s">
        <v>27</v>
      </c>
      <c r="E124" t="s">
        <v>132</v>
      </c>
      <c r="F124">
        <v>375000</v>
      </c>
      <c r="G124">
        <v>2022</v>
      </c>
      <c r="H124">
        <v>0</v>
      </c>
      <c r="I124">
        <v>6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">
        <v>66</v>
      </c>
      <c r="M124" t="s">
        <v>66</v>
      </c>
      <c r="N124">
        <v>1</v>
      </c>
      <c r="O124" cm="1">
        <f t="array" ref="O124">_xlfn.XLOOKUP(D124&amp;I124,Sheet2!A$2:A$13000&amp;Sheet2!B$2:B$13000,Sheet2!C$2:C$13000,"")</f>
        <v>24.6</v>
      </c>
      <c r="P124" cm="1">
        <f t="array" ref="P124">_xlfn.XLOOKUP(D124&amp;I124,Sheet2!A$2:A$13000&amp;Sheet2!B$2:B$13000,Sheet2!D$2:D$13000,"")</f>
        <v>19</v>
      </c>
      <c r="Q124" cm="1">
        <f t="array" ref="Q124">_xlfn.XLOOKUP(E124&amp;I124,Sheet2!A$2:A$13000&amp;Sheet2!B$2:B$13000,Sheet2!C$2:C$13000,"")</f>
        <v>24.5</v>
      </c>
      <c r="R124" cm="1">
        <f t="array" ref="R124">_xlfn.XLOOKUP(E124&amp;I124,Sheet2!A$2:A$13000&amp;Sheet2!B$2:B$13000,Sheet2!D$2:D$13000,"")</f>
        <v>26.5</v>
      </c>
      <c r="S124">
        <v>0</v>
      </c>
      <c r="T124">
        <v>0</v>
      </c>
      <c r="U124">
        <v>0</v>
      </c>
      <c r="V124">
        <v>0</v>
      </c>
      <c r="W124">
        <v>0</v>
      </c>
      <c r="X124" cm="1">
        <f t="array" ref="X124">_xlfn.XLOOKUP(D124&amp;I124,Sheet2!A$2:A$13000&amp;Sheet2!B$2:B$13000,Sheet2!E$2:E$13000,"")</f>
        <v>3</v>
      </c>
      <c r="Y124" cm="1">
        <f t="array" ref="Y124">_xlfn.XLOOKUP(D124&amp;I124,Sheet2!A$2:A$13000&amp;Sheet2!B$2:B$13000,Sheet2!F$2:F$13000,"")</f>
        <v>2</v>
      </c>
      <c r="Z124" cm="1">
        <f t="array" ref="Z124">_xlfn.XLOOKUP(E124&amp;I124,Sheet2!A$2:A$13000&amp;Sheet2!B$2:B$13000,Sheet2!E$2:E$13000,"")</f>
        <v>1</v>
      </c>
      <c r="AA124" cm="1">
        <f t="array" ref="AA124">_xlfn.XLOOKUP(E124&amp;I124,Sheet2!A$2:A$13000&amp;Sheet2!B$2:B$13000,Sheet2!F$2:F$13000,"")</f>
        <v>3</v>
      </c>
    </row>
    <row r="125" spans="1:27" x14ac:dyDescent="0.2">
      <c r="A125" s="1">
        <v>44842</v>
      </c>
      <c r="B125" s="2">
        <v>0.95833333333333337</v>
      </c>
      <c r="C125" t="s">
        <v>25</v>
      </c>
      <c r="D125" t="s">
        <v>109</v>
      </c>
      <c r="E125" t="s">
        <v>42</v>
      </c>
      <c r="F125">
        <v>1082000</v>
      </c>
      <c r="G125">
        <v>2022</v>
      </c>
      <c r="H125">
        <v>0</v>
      </c>
      <c r="I125">
        <v>6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">
        <v>65</v>
      </c>
      <c r="M125" t="s">
        <v>65</v>
      </c>
      <c r="N125">
        <v>1</v>
      </c>
      <c r="O125" cm="1">
        <f t="array" ref="O125">_xlfn.XLOOKUP(D125&amp;I125,Sheet2!A$2:A$13000&amp;Sheet2!B$2:B$13000,Sheet2!C$2:C$13000,"")</f>
        <v>29.5</v>
      </c>
      <c r="P125" cm="1">
        <f t="array" ref="P125">_xlfn.XLOOKUP(D125&amp;I125,Sheet2!A$2:A$13000&amp;Sheet2!B$2:B$13000,Sheet2!D$2:D$13000,"")</f>
        <v>34</v>
      </c>
      <c r="Q125" cm="1">
        <f t="array" ref="Q125">_xlfn.XLOOKUP(E125&amp;I125,Sheet2!A$2:A$13000&amp;Sheet2!B$2:B$13000,Sheet2!C$2:C$13000,"")</f>
        <v>33.4</v>
      </c>
      <c r="R125" cm="1">
        <f t="array" ref="R125">_xlfn.XLOOKUP(E125&amp;I125,Sheet2!A$2:A$13000&amp;Sheet2!B$2:B$13000,Sheet2!D$2:D$13000,"")</f>
        <v>27.2</v>
      </c>
      <c r="S125">
        <f>S124</f>
        <v>0</v>
      </c>
      <c r="T125">
        <f>T124</f>
        <v>0</v>
      </c>
      <c r="U125">
        <f>U124</f>
        <v>0</v>
      </c>
      <c r="V125">
        <f>V124</f>
        <v>0</v>
      </c>
      <c r="W125">
        <f>W124</f>
        <v>0</v>
      </c>
      <c r="X125" cm="1">
        <f t="array" ref="X125">_xlfn.XLOOKUP(D125&amp;I125,Sheet2!A$2:A$13000&amp;Sheet2!B$2:B$13000,Sheet2!E$2:E$13000,"")</f>
        <v>1</v>
      </c>
      <c r="Y125" cm="1">
        <f t="array" ref="Y125">_xlfn.XLOOKUP(D125&amp;I125,Sheet2!A$2:A$13000&amp;Sheet2!B$2:B$13000,Sheet2!F$2:F$13000,"")</f>
        <v>3</v>
      </c>
      <c r="Z125" cm="1">
        <f t="array" ref="Z125">_xlfn.XLOOKUP(E125&amp;I125,Sheet2!A$2:A$13000&amp;Sheet2!B$2:B$13000,Sheet2!E$2:E$13000,"")</f>
        <v>3</v>
      </c>
      <c r="AA125" cm="1">
        <f t="array" ref="AA125">_xlfn.XLOOKUP(E125&amp;I125,Sheet2!A$2:A$13000&amp;Sheet2!B$2:B$13000,Sheet2!F$2:F$13000,"")</f>
        <v>2</v>
      </c>
    </row>
    <row r="126" spans="1:27" x14ac:dyDescent="0.2">
      <c r="A126" s="1">
        <v>44846</v>
      </c>
      <c r="B126" s="2">
        <v>0.8125</v>
      </c>
      <c r="C126" t="s">
        <v>47</v>
      </c>
      <c r="D126" t="s">
        <v>100</v>
      </c>
      <c r="E126" t="s">
        <v>142</v>
      </c>
      <c r="F126">
        <v>496000</v>
      </c>
      <c r="G126">
        <v>2022</v>
      </c>
      <c r="H126">
        <v>0</v>
      </c>
      <c r="I126">
        <v>7</v>
      </c>
      <c r="J126" t="str" cm="1">
        <f t="array" ref="J126">_xlfn.XLOOKUP(D126&amp;I126,Ranking!C$2:C$500&amp;Ranking!A$2:A$500,Ranking!B$2:B$500,"")</f>
        <v/>
      </c>
      <c r="K126" t="str" cm="1">
        <f t="array" ref="K126">_xlfn.XLOOKUP(E126&amp;I126,Ranking!C$2:C$500&amp;Ranking!A$2:A$500,Ranking!B$2:B$500,"")</f>
        <v/>
      </c>
      <c r="L126" t="s">
        <v>103</v>
      </c>
      <c r="M126" t="s">
        <v>103</v>
      </c>
      <c r="N126">
        <v>1</v>
      </c>
      <c r="O126" cm="1">
        <f t="array" ref="O126">_xlfn.XLOOKUP(D126&amp;I126,Sheet2!A$2:A$13000&amp;Sheet2!B$2:B$13000,Sheet2!C$2:C$13000,"")</f>
        <v>29.4</v>
      </c>
      <c r="P126" cm="1">
        <f t="array" ref="P126">_xlfn.XLOOKUP(D126&amp;I126,Sheet2!A$2:A$13000&amp;Sheet2!B$2:B$13000,Sheet2!D$2:D$13000,"")</f>
        <v>16.2</v>
      </c>
      <c r="Q126" cm="1">
        <f t="array" ref="Q126">_xlfn.XLOOKUP(E126&amp;I126,Sheet2!A$2:A$13000&amp;Sheet2!B$2:B$13000,Sheet2!C$2:C$13000,"")</f>
        <v>25.6</v>
      </c>
      <c r="R126" cm="1">
        <f t="array" ref="R126">_xlfn.XLOOKUP(E126&amp;I126,Sheet2!A$2:A$13000&amp;Sheet2!B$2:B$13000,Sheet2!D$2:D$13000,"")</f>
        <v>20.399999999999999</v>
      </c>
      <c r="S126">
        <f t="shared" ref="S126:S142" si="0">S125</f>
        <v>0</v>
      </c>
      <c r="T126">
        <f t="shared" ref="T126:T142" si="1">T125</f>
        <v>0</v>
      </c>
      <c r="U126">
        <f t="shared" ref="U126:U142" si="2">U125</f>
        <v>0</v>
      </c>
      <c r="V126">
        <f t="shared" ref="V126:V142" si="3">V125</f>
        <v>0</v>
      </c>
      <c r="W126">
        <f t="shared" ref="W126:W142" si="4">W125</f>
        <v>0</v>
      </c>
      <c r="X126" cm="1">
        <f t="array" ref="X126">_xlfn.XLOOKUP(D126&amp;I126,Sheet2!A$2:A$13000&amp;Sheet2!B$2:B$13000,Sheet2!E$2:E$13000,"")</f>
        <v>3</v>
      </c>
      <c r="Y126" cm="1">
        <f t="array" ref="Y126">_xlfn.XLOOKUP(D126&amp;I126,Sheet2!A$2:A$13000&amp;Sheet2!B$2:B$13000,Sheet2!F$2:F$13000,"")</f>
        <v>2</v>
      </c>
      <c r="Z126" cm="1">
        <f t="array" ref="Z126">_xlfn.XLOOKUP(E126&amp;I126,Sheet2!A$2:A$13000&amp;Sheet2!B$2:B$13000,Sheet2!E$2:E$13000,"")</f>
        <v>2</v>
      </c>
      <c r="AA126" cm="1">
        <f t="array" ref="AA126">_xlfn.XLOOKUP(E126&amp;I126,Sheet2!A$2:A$13000&amp;Sheet2!B$2:B$13000,Sheet2!F$2:F$13000,"")</f>
        <v>3</v>
      </c>
    </row>
    <row r="127" spans="1:27" x14ac:dyDescent="0.2">
      <c r="A127" s="1">
        <v>44847</v>
      </c>
      <c r="B127" s="2">
        <v>0.79166666666666663</v>
      </c>
      <c r="C127" t="s">
        <v>31</v>
      </c>
      <c r="D127" t="s">
        <v>39</v>
      </c>
      <c r="E127" t="s">
        <v>98</v>
      </c>
      <c r="F127">
        <v>1145000</v>
      </c>
      <c r="G127">
        <v>2022</v>
      </c>
      <c r="H127">
        <v>0</v>
      </c>
      <c r="I127">
        <v>7</v>
      </c>
      <c r="J127" t="str" cm="1">
        <f t="array" ref="J127">_xlfn.XLOOKUP(D127&amp;I127,Ranking!C$2:C$500&amp;Ranking!A$2:A$500,Ranking!B$2:B$500,"")</f>
        <v/>
      </c>
      <c r="K127" t="str" cm="1">
        <f t="array" ref="K127">_xlfn.XLOOKUP(E127&amp;I127,Ranking!C$2:C$500&amp;Ranking!A$2:A$500,Ranking!B$2:B$500,"")</f>
        <v/>
      </c>
      <c r="L127" t="s">
        <v>71</v>
      </c>
      <c r="M127" t="s">
        <v>71</v>
      </c>
      <c r="N127">
        <v>1</v>
      </c>
      <c r="O127" cm="1">
        <f t="array" ref="O127">_xlfn.XLOOKUP(D127&amp;I127,Sheet2!A$2:A$13000&amp;Sheet2!B$2:B$13000,Sheet2!C$2:C$13000,"")</f>
        <v>38.200000000000003</v>
      </c>
      <c r="P127" cm="1">
        <f t="array" ref="P127">_xlfn.XLOOKUP(D127&amp;I127,Sheet2!A$2:A$13000&amp;Sheet2!B$2:B$13000,Sheet2!D$2:D$13000,"")</f>
        <v>29.6</v>
      </c>
      <c r="Q127" cm="1">
        <f t="array" ref="Q127">_xlfn.XLOOKUP(E127&amp;I127,Sheet2!A$2:A$13000&amp;Sheet2!B$2:B$13000,Sheet2!C$2:C$13000,"")</f>
        <v>37.4</v>
      </c>
      <c r="R127" cm="1">
        <f t="array" ref="R127">_xlfn.XLOOKUP(E127&amp;I127,Sheet2!A$2:A$13000&amp;Sheet2!B$2:B$13000,Sheet2!D$2:D$13000,"")</f>
        <v>20.6</v>
      </c>
      <c r="S127">
        <f t="shared" si="0"/>
        <v>0</v>
      </c>
      <c r="T127">
        <f t="shared" si="1"/>
        <v>0</v>
      </c>
      <c r="U127">
        <f t="shared" si="2"/>
        <v>0</v>
      </c>
      <c r="V127">
        <f t="shared" si="3"/>
        <v>0</v>
      </c>
      <c r="W127">
        <f t="shared" si="4"/>
        <v>0</v>
      </c>
      <c r="X127" cm="1">
        <f t="array" ref="X127">_xlfn.XLOOKUP(D127&amp;I127,Sheet2!A$2:A$13000&amp;Sheet2!B$2:B$13000,Sheet2!E$2:E$13000,"")</f>
        <v>2</v>
      </c>
      <c r="Y127" cm="1">
        <f t="array" ref="Y127">_xlfn.XLOOKUP(D127&amp;I127,Sheet2!A$2:A$13000&amp;Sheet2!B$2:B$13000,Sheet2!F$2:F$13000,"")</f>
        <v>3</v>
      </c>
      <c r="Z127" cm="1">
        <f t="array" ref="Z127">_xlfn.XLOOKUP(E127&amp;I127,Sheet2!A$2:A$13000&amp;Sheet2!B$2:B$13000,Sheet2!E$2:E$13000,"")</f>
        <v>3</v>
      </c>
      <c r="AA127" cm="1">
        <f t="array" ref="AA127">_xlfn.XLOOKUP(E127&amp;I127,Sheet2!A$2:A$13000&amp;Sheet2!B$2:B$13000,Sheet2!F$2:F$13000,"")</f>
        <v>2</v>
      </c>
    </row>
    <row r="128" spans="1:27" x14ac:dyDescent="0.2">
      <c r="A128" s="1">
        <v>44847</v>
      </c>
      <c r="B128" s="2">
        <v>0.79166666666666663</v>
      </c>
      <c r="C128" t="s">
        <v>25</v>
      </c>
      <c r="D128" t="s">
        <v>88</v>
      </c>
      <c r="E128" t="s">
        <v>169</v>
      </c>
      <c r="F128">
        <v>603000</v>
      </c>
      <c r="G128">
        <v>2022</v>
      </c>
      <c r="H128">
        <v>0</v>
      </c>
      <c r="I128">
        <v>7</v>
      </c>
      <c r="J128" t="str" cm="1">
        <f t="array" ref="J128">_xlfn.XLOOKUP(D128&amp;I128,Ranking!C$2:C$500&amp;Ranking!A$2:A$500,Ranking!B$2:B$500,"")</f>
        <v/>
      </c>
      <c r="K128" t="str" cm="1">
        <f t="array" ref="K128">_xlfn.XLOOKUP(E128&amp;I128,Ranking!C$2:C$500&amp;Ranking!A$2:A$500,Ranking!B$2:B$500,"")</f>
        <v/>
      </c>
      <c r="L128" t="s">
        <v>68</v>
      </c>
      <c r="M128" t="s">
        <v>68</v>
      </c>
      <c r="N128">
        <v>1</v>
      </c>
      <c r="O128" cm="1">
        <f t="array" ref="O128">_xlfn.XLOOKUP(D128&amp;I128,Sheet2!A$2:A$13000&amp;Sheet2!B$2:B$13000,Sheet2!C$2:C$13000,"")</f>
        <v>35.6</v>
      </c>
      <c r="P128" cm="1">
        <f t="array" ref="P128">_xlfn.XLOOKUP(D128&amp;I128,Sheet2!A$2:A$13000&amp;Sheet2!B$2:B$13000,Sheet2!D$2:D$13000,"")</f>
        <v>14.6</v>
      </c>
      <c r="Q128" cm="1">
        <f t="array" ref="Q128">_xlfn.XLOOKUP(E128&amp;I128,Sheet2!A$2:A$13000&amp;Sheet2!B$2:B$13000,Sheet2!C$2:C$13000,"")</f>
        <v>15</v>
      </c>
      <c r="R128" cm="1">
        <f t="array" ref="R128">_xlfn.XLOOKUP(E128&amp;I128,Sheet2!A$2:A$13000&amp;Sheet2!B$2:B$13000,Sheet2!D$2:D$13000,"")</f>
        <v>16.8</v>
      </c>
      <c r="S128">
        <f t="shared" si="0"/>
        <v>0</v>
      </c>
      <c r="T128">
        <f t="shared" si="1"/>
        <v>0</v>
      </c>
      <c r="U128">
        <f t="shared" si="2"/>
        <v>0</v>
      </c>
      <c r="V128">
        <f t="shared" si="3"/>
        <v>0</v>
      </c>
      <c r="W128">
        <f t="shared" si="4"/>
        <v>0</v>
      </c>
      <c r="X128" cm="1">
        <f t="array" ref="X128">_xlfn.XLOOKUP(D128&amp;I128,Sheet2!A$2:A$13000&amp;Sheet2!B$2:B$13000,Sheet2!E$2:E$13000,"")</f>
        <v>4</v>
      </c>
      <c r="Y128" cm="1">
        <f t="array" ref="Y128">_xlfn.XLOOKUP(D128&amp;I128,Sheet2!A$2:A$13000&amp;Sheet2!B$2:B$13000,Sheet2!F$2:F$13000,"")</f>
        <v>1</v>
      </c>
      <c r="Z128" cm="1">
        <f t="array" ref="Z128">_xlfn.XLOOKUP(E128&amp;I128,Sheet2!A$2:A$13000&amp;Sheet2!B$2:B$13000,Sheet2!E$2:E$13000,"")</f>
        <v>2</v>
      </c>
      <c r="AA128" cm="1">
        <f t="array" ref="AA128">_xlfn.XLOOKUP(E128&amp;I128,Sheet2!A$2:A$13000&amp;Sheet2!B$2:B$13000,Sheet2!F$2:F$13000,"")</f>
        <v>3</v>
      </c>
    </row>
    <row r="129" spans="1:27" x14ac:dyDescent="0.2">
      <c r="A129" s="1">
        <v>44848</v>
      </c>
      <c r="B129" s="2">
        <v>0.8125</v>
      </c>
      <c r="C129" t="s">
        <v>25</v>
      </c>
      <c r="D129" t="s">
        <v>163</v>
      </c>
      <c r="E129" t="s">
        <v>152</v>
      </c>
      <c r="F129">
        <v>959000</v>
      </c>
      <c r="G129">
        <v>2022</v>
      </c>
      <c r="H129">
        <v>0</v>
      </c>
      <c r="I129">
        <v>7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">
        <v>68</v>
      </c>
      <c r="M129" t="s">
        <v>68</v>
      </c>
      <c r="N129">
        <v>1</v>
      </c>
      <c r="O129" cm="1">
        <f t="array" ref="O129">_xlfn.XLOOKUP(D129&amp;I129,Sheet2!A$2:A$13000&amp;Sheet2!B$2:B$13000,Sheet2!C$2:C$13000,"")</f>
        <v>34.6</v>
      </c>
      <c r="P129" cm="1">
        <f t="array" ref="P129">_xlfn.XLOOKUP(D129&amp;I129,Sheet2!A$2:A$13000&amp;Sheet2!B$2:B$13000,Sheet2!D$2:D$13000,"")</f>
        <v>28.6</v>
      </c>
      <c r="Q129" cm="1">
        <f t="array" ref="Q129">_xlfn.XLOOKUP(E129&amp;I129,Sheet2!A$2:A$13000&amp;Sheet2!B$2:B$13000,Sheet2!C$2:C$13000,"")</f>
        <v>21.2</v>
      </c>
      <c r="R129" cm="1">
        <f t="array" ref="R129">_xlfn.XLOOKUP(E129&amp;I129,Sheet2!A$2:A$13000&amp;Sheet2!B$2:B$13000,Sheet2!D$2:D$13000,"")</f>
        <v>21</v>
      </c>
      <c r="S129">
        <f t="shared" si="0"/>
        <v>0</v>
      </c>
      <c r="T129">
        <f t="shared" si="1"/>
        <v>0</v>
      </c>
      <c r="U129">
        <f t="shared" si="2"/>
        <v>0</v>
      </c>
      <c r="V129">
        <f t="shared" si="3"/>
        <v>0</v>
      </c>
      <c r="W129">
        <f t="shared" si="4"/>
        <v>0</v>
      </c>
      <c r="X129" cm="1">
        <f t="array" ref="X129">_xlfn.XLOOKUP(D129&amp;I129,Sheet2!A$2:A$13000&amp;Sheet2!B$2:B$13000,Sheet2!E$2:E$13000,"")</f>
        <v>2</v>
      </c>
      <c r="Y129" cm="1">
        <f t="array" ref="Y129">_xlfn.XLOOKUP(D129&amp;I129,Sheet2!A$2:A$13000&amp;Sheet2!B$2:B$13000,Sheet2!F$2:F$13000,"")</f>
        <v>3</v>
      </c>
      <c r="Z129" cm="1">
        <f t="array" ref="Z129">_xlfn.XLOOKUP(E129&amp;I129,Sheet2!A$2:A$13000&amp;Sheet2!B$2:B$13000,Sheet2!E$2:E$13000,"")</f>
        <v>2</v>
      </c>
      <c r="AA129" cm="1">
        <f t="array" ref="AA129">_xlfn.XLOOKUP(E129&amp;I129,Sheet2!A$2:A$13000&amp;Sheet2!B$2:B$13000,Sheet2!F$2:F$13000,"")</f>
        <v>3</v>
      </c>
    </row>
    <row r="130" spans="1:27" x14ac:dyDescent="0.2">
      <c r="A130" s="1">
        <v>44849</v>
      </c>
      <c r="B130" s="2">
        <v>0.5</v>
      </c>
      <c r="C130" t="s">
        <v>24</v>
      </c>
      <c r="D130" t="s">
        <v>38</v>
      </c>
      <c r="E130" t="s">
        <v>34</v>
      </c>
      <c r="F130">
        <v>6453000</v>
      </c>
      <c r="G130">
        <v>2022</v>
      </c>
      <c r="H130">
        <v>0</v>
      </c>
      <c r="I130">
        <v>7</v>
      </c>
      <c r="J130" cm="1">
        <f t="array" ref="J130">_xlfn.XLOOKUP(D130&amp;I130,Ranking!C$2:C$500&amp;Ranking!A$2:A$500,Ranking!B$2:B$500,"")</f>
        <v>5</v>
      </c>
      <c r="K130" cm="1">
        <f t="array" ref="K130">_xlfn.XLOOKUP(E130&amp;I130,Ranking!C$2:C$500&amp;Ranking!A$2:A$500,Ranking!B$2:B$500,"")</f>
        <v>10</v>
      </c>
      <c r="L130" t="s">
        <v>64</v>
      </c>
      <c r="M130" t="s">
        <v>64</v>
      </c>
      <c r="N130">
        <v>1</v>
      </c>
      <c r="O130" cm="1">
        <f t="array" ref="O130">_xlfn.XLOOKUP(D130&amp;I130,Sheet2!A$2:A$13000&amp;Sheet2!B$2:B$13000,Sheet2!C$2:C$13000,"")</f>
        <v>43</v>
      </c>
      <c r="P130" cm="1">
        <f t="array" ref="P130">_xlfn.XLOOKUP(D130&amp;I130,Sheet2!A$2:A$13000&amp;Sheet2!B$2:B$13000,Sheet2!D$2:D$13000,"")</f>
        <v>11.3</v>
      </c>
      <c r="Q130" cm="1">
        <f t="array" ref="Q130">_xlfn.XLOOKUP(E130&amp;I130,Sheet2!A$2:A$13000&amp;Sheet2!B$2:B$13000,Sheet2!C$2:C$13000,"")</f>
        <v>34.4</v>
      </c>
      <c r="R130" cm="1">
        <f t="array" ref="R130">_xlfn.XLOOKUP(E130&amp;I130,Sheet2!A$2:A$13000&amp;Sheet2!B$2:B$13000,Sheet2!D$2:D$13000,"")</f>
        <v>14.8</v>
      </c>
      <c r="S130">
        <f t="shared" si="0"/>
        <v>0</v>
      </c>
      <c r="T130">
        <f t="shared" si="1"/>
        <v>0</v>
      </c>
      <c r="U130">
        <f t="shared" si="2"/>
        <v>0</v>
      </c>
      <c r="V130">
        <f t="shared" si="3"/>
        <v>0</v>
      </c>
      <c r="W130">
        <f t="shared" si="4"/>
        <v>0</v>
      </c>
      <c r="X130" cm="1">
        <f t="array" ref="X130">_xlfn.XLOOKUP(D130&amp;I130,Sheet2!A$2:A$13000&amp;Sheet2!B$2:B$13000,Sheet2!E$2:E$13000,"")</f>
        <v>6</v>
      </c>
      <c r="Y130" cm="1">
        <f t="array" ref="Y130">_xlfn.XLOOKUP(D130&amp;I130,Sheet2!A$2:A$13000&amp;Sheet2!B$2:B$13000,Sheet2!F$2:F$13000,"")</f>
        <v>0</v>
      </c>
      <c r="Z130" cm="1">
        <f t="array" ref="Z130">_xlfn.XLOOKUP(E130&amp;I130,Sheet2!A$2:A$13000&amp;Sheet2!B$2:B$13000,Sheet2!E$2:E$13000,"")</f>
        <v>5</v>
      </c>
      <c r="AA130" cm="1">
        <f t="array" ref="AA130">_xlfn.XLOOKUP(E130&amp;I130,Sheet2!A$2:A$13000&amp;Sheet2!B$2:B$13000,Sheet2!F$2:F$13000,"")</f>
        <v>0</v>
      </c>
    </row>
    <row r="131" spans="1:27" x14ac:dyDescent="0.2">
      <c r="A131" s="1">
        <v>44849</v>
      </c>
      <c r="B131" s="2">
        <v>0.5</v>
      </c>
      <c r="C131" t="s">
        <v>25</v>
      </c>
      <c r="D131" t="s">
        <v>151</v>
      </c>
      <c r="E131" t="s">
        <v>122</v>
      </c>
      <c r="F131">
        <v>2064000</v>
      </c>
      <c r="G131">
        <v>2022</v>
      </c>
      <c r="H131">
        <v>0</v>
      </c>
      <c r="I131">
        <v>7</v>
      </c>
      <c r="J131" cm="1">
        <f t="array" ref="J131">_xlfn.XLOOKUP(D131&amp;I131,Ranking!C$2:C$500&amp;Ranking!A$2:A$500,Ranking!B$2:B$500,"")</f>
        <v>9</v>
      </c>
      <c r="K131" t="str" cm="1">
        <f t="array" ref="K131">_xlfn.XLOOKUP(E131&amp;I131,Ranking!C$2:C$500&amp;Ranking!A$2:A$500,Ranking!B$2:B$500,"")</f>
        <v/>
      </c>
      <c r="L131" t="s">
        <v>70</v>
      </c>
      <c r="M131" t="s">
        <v>70</v>
      </c>
      <c r="N131">
        <v>1</v>
      </c>
      <c r="O131" cm="1">
        <f t="array" ref="O131">_xlfn.XLOOKUP(D131&amp;I131,Sheet2!A$2:A$13000&amp;Sheet2!B$2:B$13000,Sheet2!C$2:C$13000,"")</f>
        <v>39.700000000000003</v>
      </c>
      <c r="P131" cm="1">
        <f t="array" ref="P131">_xlfn.XLOOKUP(D131&amp;I131,Sheet2!A$2:A$13000&amp;Sheet2!B$2:B$13000,Sheet2!D$2:D$13000,"")</f>
        <v>14.5</v>
      </c>
      <c r="Q131" cm="1">
        <f t="array" ref="Q131">_xlfn.XLOOKUP(E131&amp;I131,Sheet2!A$2:A$13000&amp;Sheet2!B$2:B$13000,Sheet2!C$2:C$13000,"")</f>
        <v>20.3</v>
      </c>
      <c r="R131" cm="1">
        <f t="array" ref="R131">_xlfn.XLOOKUP(E131&amp;I131,Sheet2!A$2:A$13000&amp;Sheet2!B$2:B$13000,Sheet2!D$2:D$13000,"")</f>
        <v>25</v>
      </c>
      <c r="S131">
        <f t="shared" si="0"/>
        <v>0</v>
      </c>
      <c r="T131">
        <f t="shared" si="1"/>
        <v>0</v>
      </c>
      <c r="U131">
        <f t="shared" si="2"/>
        <v>0</v>
      </c>
      <c r="V131">
        <f t="shared" si="3"/>
        <v>0</v>
      </c>
      <c r="W131">
        <f t="shared" si="4"/>
        <v>0</v>
      </c>
      <c r="X131" cm="1">
        <f t="array" ref="X131">_xlfn.XLOOKUP(D131&amp;I131,Sheet2!A$2:A$13000&amp;Sheet2!B$2:B$13000,Sheet2!E$2:E$13000,"")</f>
        <v>6</v>
      </c>
      <c r="Y131" cm="1">
        <f t="array" ref="Y131">_xlfn.XLOOKUP(D131&amp;I131,Sheet2!A$2:A$13000&amp;Sheet2!B$2:B$13000,Sheet2!F$2:F$13000,"")</f>
        <v>0</v>
      </c>
      <c r="Z131" cm="1">
        <f t="array" ref="Z131">_xlfn.XLOOKUP(E131&amp;I131,Sheet2!A$2:A$13000&amp;Sheet2!B$2:B$13000,Sheet2!E$2:E$13000,"")</f>
        <v>3</v>
      </c>
      <c r="AA131" cm="1">
        <f t="array" ref="AA131">_xlfn.XLOOKUP(E131&amp;I131,Sheet2!A$2:A$13000&amp;Sheet2!B$2:B$13000,Sheet2!F$2:F$13000,"")</f>
        <v>3</v>
      </c>
    </row>
    <row r="132" spans="1:27" x14ac:dyDescent="0.2">
      <c r="A132" s="1">
        <v>44849</v>
      </c>
      <c r="B132" s="2">
        <v>0.5</v>
      </c>
      <c r="C132" t="s">
        <v>47</v>
      </c>
      <c r="D132" t="s">
        <v>36</v>
      </c>
      <c r="E132" t="s">
        <v>138</v>
      </c>
      <c r="F132">
        <v>1206000</v>
      </c>
      <c r="G132">
        <v>2022</v>
      </c>
      <c r="H132">
        <v>0</v>
      </c>
      <c r="I132">
        <v>7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19</v>
      </c>
      <c r="L132" t="s">
        <v>71</v>
      </c>
      <c r="M132" t="s">
        <v>71</v>
      </c>
      <c r="N132">
        <v>1</v>
      </c>
      <c r="O132" cm="1">
        <f t="array" ref="O132">_xlfn.XLOOKUP(D132&amp;I132,Sheet2!A$2:A$13000&amp;Sheet2!B$2:B$13000,Sheet2!C$2:C$13000,"")</f>
        <v>30.8</v>
      </c>
      <c r="P132" cm="1">
        <f t="array" ref="P132">_xlfn.XLOOKUP(D132&amp;I132,Sheet2!A$2:A$13000&amp;Sheet2!B$2:B$13000,Sheet2!D$2:D$13000,"")</f>
        <v>29.2</v>
      </c>
      <c r="Q132" cm="1">
        <f t="array" ref="Q132">_xlfn.XLOOKUP(E132&amp;I132,Sheet2!A$2:A$13000&amp;Sheet2!B$2:B$13000,Sheet2!C$2:C$13000,"")</f>
        <v>39.799999999999997</v>
      </c>
      <c r="R132" cm="1">
        <f t="array" ref="R132">_xlfn.XLOOKUP(E132&amp;I132,Sheet2!A$2:A$13000&amp;Sheet2!B$2:B$13000,Sheet2!D$2:D$13000,"")</f>
        <v>26.3</v>
      </c>
      <c r="S132">
        <f t="shared" si="0"/>
        <v>0</v>
      </c>
      <c r="T132">
        <f t="shared" si="1"/>
        <v>0</v>
      </c>
      <c r="U132">
        <f t="shared" si="2"/>
        <v>0</v>
      </c>
      <c r="V132">
        <f t="shared" si="3"/>
        <v>0</v>
      </c>
      <c r="W132">
        <f t="shared" si="4"/>
        <v>0</v>
      </c>
      <c r="X132" cm="1">
        <f t="array" ref="X132">_xlfn.XLOOKUP(D132&amp;I132,Sheet2!A$2:A$13000&amp;Sheet2!B$2:B$13000,Sheet2!E$2:E$13000,"")</f>
        <v>3</v>
      </c>
      <c r="Y132" cm="1">
        <f t="array" ref="Y132">_xlfn.XLOOKUP(D132&amp;I132,Sheet2!A$2:A$13000&amp;Sheet2!B$2:B$13000,Sheet2!F$2:F$13000,"")</f>
        <v>3</v>
      </c>
      <c r="Z132" cm="1">
        <f t="array" ref="Z132">_xlfn.XLOOKUP(E132&amp;I132,Sheet2!A$2:A$13000&amp;Sheet2!B$2:B$13000,Sheet2!E$2:E$13000,"")</f>
        <v>5</v>
      </c>
      <c r="AA132" cm="1">
        <f t="array" ref="AA132">_xlfn.XLOOKUP(E132&amp;I132,Sheet2!A$2:A$13000&amp;Sheet2!B$2:B$13000,Sheet2!F$2:F$13000,"")</f>
        <v>1</v>
      </c>
    </row>
    <row r="133" spans="1:27" x14ac:dyDescent="0.2">
      <c r="A133" s="1">
        <v>44849</v>
      </c>
      <c r="B133" s="2">
        <v>0.5</v>
      </c>
      <c r="C133" t="s">
        <v>33</v>
      </c>
      <c r="D133" t="s">
        <v>90</v>
      </c>
      <c r="E133" t="s">
        <v>136</v>
      </c>
      <c r="F133">
        <v>2351000</v>
      </c>
      <c r="G133">
        <v>2022</v>
      </c>
      <c r="H133">
        <v>0</v>
      </c>
      <c r="I133">
        <v>7</v>
      </c>
      <c r="J133" cm="1">
        <f t="array" ref="J133">_xlfn.XLOOKUP(D133&amp;I133,Ranking!C$2:C$500&amp;Ranking!A$2:A$500,Ranking!B$2:B$500,"")</f>
        <v>22</v>
      </c>
      <c r="K133" t="str" cm="1">
        <f t="array" ref="K133">_xlfn.XLOOKUP(E133&amp;I133,Ranking!C$2:C$500&amp;Ranking!A$2:A$500,Ranking!B$2:B$500,"")</f>
        <v/>
      </c>
      <c r="L133" t="s">
        <v>71</v>
      </c>
      <c r="M133" t="s">
        <v>71</v>
      </c>
      <c r="N133">
        <v>1</v>
      </c>
      <c r="O133" cm="1">
        <f t="array" ref="O133">_xlfn.XLOOKUP(D133&amp;I133,Sheet2!A$2:A$13000&amp;Sheet2!B$2:B$13000,Sheet2!C$2:C$13000,"")</f>
        <v>38.799999999999997</v>
      </c>
      <c r="P133" cm="1">
        <f t="array" ref="P133">_xlfn.XLOOKUP(D133&amp;I133,Sheet2!A$2:A$13000&amp;Sheet2!B$2:B$13000,Sheet2!D$2:D$13000,"")</f>
        <v>17.8</v>
      </c>
      <c r="Q133" cm="1">
        <f t="array" ref="Q133">_xlfn.XLOOKUP(E133&amp;I133,Sheet2!A$2:A$13000&amp;Sheet2!B$2:B$13000,Sheet2!C$2:C$13000,"")</f>
        <v>23.2</v>
      </c>
      <c r="R133" cm="1">
        <f t="array" ref="R133">_xlfn.XLOOKUP(E133&amp;I133,Sheet2!A$2:A$13000&amp;Sheet2!B$2:B$13000,Sheet2!D$2:D$13000,"")</f>
        <v>13.7</v>
      </c>
      <c r="S133">
        <f t="shared" si="0"/>
        <v>0</v>
      </c>
      <c r="T133">
        <f t="shared" si="1"/>
        <v>0</v>
      </c>
      <c r="U133">
        <f t="shared" si="2"/>
        <v>0</v>
      </c>
      <c r="V133">
        <f t="shared" si="3"/>
        <v>0</v>
      </c>
      <c r="W133">
        <f t="shared" si="4"/>
        <v>0</v>
      </c>
      <c r="X133" cm="1">
        <f t="array" ref="X133">_xlfn.XLOOKUP(D133&amp;I133,Sheet2!A$2:A$13000&amp;Sheet2!B$2:B$13000,Sheet2!E$2:E$13000,"")</f>
        <v>4</v>
      </c>
      <c r="Y133" cm="1">
        <f t="array" ref="Y133">_xlfn.XLOOKUP(D133&amp;I133,Sheet2!A$2:A$13000&amp;Sheet2!B$2:B$13000,Sheet2!F$2:F$13000,"")</f>
        <v>2</v>
      </c>
      <c r="Z133" cm="1">
        <f t="array" ref="Z133">_xlfn.XLOOKUP(E133&amp;I133,Sheet2!A$2:A$13000&amp;Sheet2!B$2:B$13000,Sheet2!E$2:E$13000,"")</f>
        <v>3</v>
      </c>
      <c r="AA133" cm="1">
        <f t="array" ref="AA133">_xlfn.XLOOKUP(E133&amp;I133,Sheet2!A$2:A$13000&amp;Sheet2!B$2:B$13000,Sheet2!F$2:F$13000,"")</f>
        <v>3</v>
      </c>
    </row>
    <row r="134" spans="1:27" x14ac:dyDescent="0.2">
      <c r="A134" s="1">
        <v>44849</v>
      </c>
      <c r="B134" s="2">
        <v>0.64583333333333337</v>
      </c>
      <c r="C134" t="s">
        <v>54</v>
      </c>
      <c r="D134" t="s">
        <v>104</v>
      </c>
      <c r="E134" t="s">
        <v>91</v>
      </c>
      <c r="F134">
        <v>11557000</v>
      </c>
      <c r="G134">
        <v>2022</v>
      </c>
      <c r="H134">
        <v>0</v>
      </c>
      <c r="I134">
        <v>7</v>
      </c>
      <c r="J134" cm="1">
        <f t="array" ref="J134">_xlfn.XLOOKUP(D134&amp;I134,Ranking!C$2:C$500&amp;Ranking!A$2:A$500,Ranking!B$2:B$500,"")</f>
        <v>6</v>
      </c>
      <c r="K134" cm="1">
        <f t="array" ref="K134">_xlfn.XLOOKUP(E134&amp;I134,Ranking!C$2:C$500&amp;Ranking!A$2:A$500,Ranking!B$2:B$500,"")</f>
        <v>3</v>
      </c>
      <c r="L134" t="s">
        <v>70</v>
      </c>
      <c r="M134" t="s">
        <v>70</v>
      </c>
      <c r="N134">
        <v>1</v>
      </c>
      <c r="O134" cm="1">
        <f t="array" ref="O134">_xlfn.XLOOKUP(D134&amp;I134,Sheet2!A$2:A$13000&amp;Sheet2!B$2:B$13000,Sheet2!C$2:C$13000,"")</f>
        <v>46.8</v>
      </c>
      <c r="P134" cm="1">
        <f t="array" ref="P134">_xlfn.XLOOKUP(D134&amp;I134,Sheet2!A$2:A$13000&amp;Sheet2!B$2:B$13000,Sheet2!D$2:D$13000,"")</f>
        <v>17.8</v>
      </c>
      <c r="Q134" cm="1">
        <f t="array" ref="Q134">_xlfn.XLOOKUP(E134&amp;I134,Sheet2!A$2:A$13000&amp;Sheet2!B$2:B$13000,Sheet2!C$2:C$13000,"")</f>
        <v>44.3</v>
      </c>
      <c r="R134" cm="1">
        <f t="array" ref="R134">_xlfn.XLOOKUP(E134&amp;I134,Sheet2!A$2:A$13000&amp;Sheet2!B$2:B$13000,Sheet2!D$2:D$13000,"")</f>
        <v>12.5</v>
      </c>
      <c r="S134">
        <f t="shared" si="0"/>
        <v>0</v>
      </c>
      <c r="T134">
        <f t="shared" si="1"/>
        <v>0</v>
      </c>
      <c r="U134">
        <f t="shared" si="2"/>
        <v>0</v>
      </c>
      <c r="V134">
        <f t="shared" si="3"/>
        <v>0</v>
      </c>
      <c r="W134">
        <f t="shared" si="4"/>
        <v>0</v>
      </c>
      <c r="X134" cm="1">
        <f t="array" ref="X134">_xlfn.XLOOKUP(D134&amp;I134,Sheet2!A$2:A$13000&amp;Sheet2!B$2:B$13000,Sheet2!E$2:E$13000,"")</f>
        <v>5</v>
      </c>
      <c r="Y134" cm="1">
        <f t="array" ref="Y134">_xlfn.XLOOKUP(D134&amp;I134,Sheet2!A$2:A$13000&amp;Sheet2!B$2:B$13000,Sheet2!F$2:F$13000,"")</f>
        <v>0</v>
      </c>
      <c r="Z134" cm="1">
        <f t="array" ref="Z134">_xlfn.XLOOKUP(E134&amp;I134,Sheet2!A$2:A$13000&amp;Sheet2!B$2:B$13000,Sheet2!E$2:E$13000,"")</f>
        <v>6</v>
      </c>
      <c r="AA134" cm="1">
        <f t="array" ref="AA134">_xlfn.XLOOKUP(E134&amp;I134,Sheet2!A$2:A$13000&amp;Sheet2!B$2:B$13000,Sheet2!F$2:F$13000,"")</f>
        <v>0</v>
      </c>
    </row>
    <row r="135" spans="1:27" x14ac:dyDescent="0.2">
      <c r="A135" s="1">
        <v>44849</v>
      </c>
      <c r="B135" s="2">
        <v>0.64583333333333337</v>
      </c>
      <c r="C135" t="s">
        <v>33</v>
      </c>
      <c r="D135" t="s">
        <v>168</v>
      </c>
      <c r="E135" t="s">
        <v>56</v>
      </c>
      <c r="F135">
        <v>2136000</v>
      </c>
      <c r="G135">
        <v>2022</v>
      </c>
      <c r="H135">
        <v>0</v>
      </c>
      <c r="I135">
        <v>7</v>
      </c>
      <c r="J135" cm="1">
        <f t="array" ref="J135">_xlfn.XLOOKUP(D135&amp;I135,Ranking!C$2:C$500&amp;Ranking!A$2:A$500,Ranking!B$2:B$500,"")</f>
        <v>13</v>
      </c>
      <c r="K135" cm="1">
        <f t="array" ref="K135">_xlfn.XLOOKUP(E135&amp;I135,Ranking!C$2:C$500&amp;Ranking!A$2:A$500,Ranking!B$2:B$500,"")</f>
        <v>8</v>
      </c>
      <c r="L135" t="s">
        <v>71</v>
      </c>
      <c r="M135" t="s">
        <v>71</v>
      </c>
      <c r="N135">
        <v>1</v>
      </c>
      <c r="O135" cm="1">
        <f t="array" ref="O135">_xlfn.XLOOKUP(D135&amp;I135,Sheet2!A$2:A$13000&amp;Sheet2!B$2:B$13000,Sheet2!C$2:C$13000,"")</f>
        <v>46.4</v>
      </c>
      <c r="P135" cm="1">
        <f t="array" ref="P135">_xlfn.XLOOKUP(D135&amp;I135,Sheet2!A$2:A$13000&amp;Sheet2!B$2:B$13000,Sheet2!D$2:D$13000,"")</f>
        <v>23.8</v>
      </c>
      <c r="Q135" cm="1">
        <f t="array" ref="Q135">_xlfn.XLOOKUP(E135&amp;I135,Sheet2!A$2:A$13000&amp;Sheet2!B$2:B$13000,Sheet2!C$2:C$13000,"")</f>
        <v>46.4</v>
      </c>
      <c r="R135" cm="1">
        <f t="array" ref="R135">_xlfn.XLOOKUP(E135&amp;I135,Sheet2!A$2:A$13000&amp;Sheet2!B$2:B$13000,Sheet2!D$2:D$13000,"")</f>
        <v>24.8</v>
      </c>
      <c r="S135">
        <f t="shared" si="0"/>
        <v>0</v>
      </c>
      <c r="T135">
        <f t="shared" si="1"/>
        <v>0</v>
      </c>
      <c r="U135">
        <f t="shared" si="2"/>
        <v>0</v>
      </c>
      <c r="V135">
        <f t="shared" si="3"/>
        <v>0</v>
      </c>
      <c r="W135">
        <f t="shared" si="4"/>
        <v>0</v>
      </c>
      <c r="X135" cm="1">
        <f t="array" ref="X135">_xlfn.XLOOKUP(D135&amp;I135,Sheet2!A$2:A$13000&amp;Sheet2!B$2:B$13000,Sheet2!E$2:E$13000,"")</f>
        <v>5</v>
      </c>
      <c r="Y135" cm="1">
        <f t="array" ref="Y135">_xlfn.XLOOKUP(D135&amp;I135,Sheet2!A$2:A$13000&amp;Sheet2!B$2:B$13000,Sheet2!F$2:F$13000,"")</f>
        <v>0</v>
      </c>
      <c r="Z135" cm="1">
        <f t="array" ref="Z135">_xlfn.XLOOKUP(E135&amp;I135,Sheet2!A$2:A$13000&amp;Sheet2!B$2:B$13000,Sheet2!E$2:E$13000,"")</f>
        <v>5</v>
      </c>
      <c r="AA135" cm="1">
        <f t="array" ref="AA135">_xlfn.XLOOKUP(E135&amp;I135,Sheet2!A$2:A$13000&amp;Sheet2!B$2:B$13000,Sheet2!F$2:F$13000,"")</f>
        <v>0</v>
      </c>
    </row>
    <row r="136" spans="1:27" x14ac:dyDescent="0.2">
      <c r="A136" s="1">
        <v>44849</v>
      </c>
      <c r="B136" s="2">
        <v>0.64583333333333337</v>
      </c>
      <c r="C136" t="s">
        <v>25</v>
      </c>
      <c r="D136" t="s">
        <v>97</v>
      </c>
      <c r="E136" t="s">
        <v>50</v>
      </c>
      <c r="F136">
        <v>1057000</v>
      </c>
      <c r="G136">
        <v>2022</v>
      </c>
      <c r="H136">
        <v>0</v>
      </c>
      <c r="I136">
        <v>7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">
        <v>73</v>
      </c>
      <c r="M136" t="s">
        <v>70</v>
      </c>
      <c r="N136">
        <v>0</v>
      </c>
      <c r="O136" cm="1">
        <f t="array" ref="O136">_xlfn.XLOOKUP(D136&amp;I136,Sheet2!A$2:A$13000&amp;Sheet2!B$2:B$13000,Sheet2!C$2:C$13000,"")</f>
        <v>32</v>
      </c>
      <c r="P136" cm="1">
        <f t="array" ref="P136">_xlfn.XLOOKUP(D136&amp;I136,Sheet2!A$2:A$13000&amp;Sheet2!B$2:B$13000,Sheet2!D$2:D$13000,"")</f>
        <v>26.7</v>
      </c>
      <c r="Q136" cm="1">
        <f t="array" ref="Q136">_xlfn.XLOOKUP(E136&amp;I136,Sheet2!A$2:A$13000&amp;Sheet2!B$2:B$13000,Sheet2!C$2:C$13000,"")</f>
        <v>29.5</v>
      </c>
      <c r="R136" cm="1">
        <f t="array" ref="R136">_xlfn.XLOOKUP(E136&amp;I136,Sheet2!A$2:A$13000&amp;Sheet2!B$2:B$13000,Sheet2!D$2:D$13000,"")</f>
        <v>32.200000000000003</v>
      </c>
      <c r="S136">
        <f t="shared" si="0"/>
        <v>0</v>
      </c>
      <c r="T136">
        <f t="shared" si="1"/>
        <v>0</v>
      </c>
      <c r="U136">
        <f t="shared" si="2"/>
        <v>0</v>
      </c>
      <c r="V136">
        <f t="shared" si="3"/>
        <v>0</v>
      </c>
      <c r="W136">
        <f t="shared" si="4"/>
        <v>0</v>
      </c>
      <c r="X136" cm="1">
        <f t="array" ref="X136">_xlfn.XLOOKUP(D136&amp;I136,Sheet2!A$2:A$13000&amp;Sheet2!B$2:B$13000,Sheet2!E$2:E$13000,"")</f>
        <v>4</v>
      </c>
      <c r="Y136" cm="1">
        <f t="array" ref="Y136">_xlfn.XLOOKUP(D136&amp;I136,Sheet2!A$2:A$13000&amp;Sheet2!B$2:B$13000,Sheet2!F$2:F$13000,"")</f>
        <v>2</v>
      </c>
      <c r="Z136" cm="1">
        <f t="array" ref="Z136">_xlfn.XLOOKUP(E136&amp;I136,Sheet2!A$2:A$13000&amp;Sheet2!B$2:B$13000,Sheet2!E$2:E$13000,"")</f>
        <v>3</v>
      </c>
      <c r="AA136" cm="1">
        <f t="array" ref="AA136">_xlfn.XLOOKUP(E136&amp;I136,Sheet2!A$2:A$13000&amp;Sheet2!B$2:B$13000,Sheet2!F$2:F$13000,"")</f>
        <v>3</v>
      </c>
    </row>
    <row r="137" spans="1:27" x14ac:dyDescent="0.2">
      <c r="A137" s="1">
        <v>44849</v>
      </c>
      <c r="B137" s="2">
        <v>0.64583333333333337</v>
      </c>
      <c r="C137" t="s">
        <v>47</v>
      </c>
      <c r="D137" t="s">
        <v>41</v>
      </c>
      <c r="E137" t="s">
        <v>144</v>
      </c>
      <c r="F137">
        <v>392000</v>
      </c>
      <c r="G137">
        <v>2022</v>
      </c>
      <c r="H137">
        <v>0</v>
      </c>
      <c r="I137">
        <v>7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">
        <v>64</v>
      </c>
      <c r="M137" t="s">
        <v>64</v>
      </c>
      <c r="N137">
        <v>1</v>
      </c>
      <c r="O137" cm="1">
        <f t="array" ref="O137">_xlfn.XLOOKUP(D137&amp;I137,Sheet2!A$2:A$13000&amp;Sheet2!B$2:B$13000,Sheet2!C$2:C$13000,"")</f>
        <v>24.3</v>
      </c>
      <c r="P137" cm="1">
        <f t="array" ref="P137">_xlfn.XLOOKUP(D137&amp;I137,Sheet2!A$2:A$13000&amp;Sheet2!B$2:B$13000,Sheet2!D$2:D$13000,"")</f>
        <v>30.5</v>
      </c>
      <c r="Q137" cm="1">
        <f t="array" ref="Q137">_xlfn.XLOOKUP(E137&amp;I137,Sheet2!A$2:A$13000&amp;Sheet2!B$2:B$13000,Sheet2!C$2:C$13000,"")</f>
        <v>34</v>
      </c>
      <c r="R137" cm="1">
        <f t="array" ref="R137">_xlfn.XLOOKUP(E137&amp;I137,Sheet2!A$2:A$13000&amp;Sheet2!B$2:B$13000,Sheet2!D$2:D$13000,"")</f>
        <v>22.7</v>
      </c>
      <c r="S137">
        <f t="shared" si="0"/>
        <v>0</v>
      </c>
      <c r="T137">
        <f t="shared" si="1"/>
        <v>0</v>
      </c>
      <c r="U137">
        <f t="shared" si="2"/>
        <v>0</v>
      </c>
      <c r="V137">
        <f t="shared" si="3"/>
        <v>0</v>
      </c>
      <c r="W137">
        <f t="shared" si="4"/>
        <v>0</v>
      </c>
      <c r="X137" cm="1">
        <f t="array" ref="X137">_xlfn.XLOOKUP(D137&amp;I137,Sheet2!A$2:A$13000&amp;Sheet2!B$2:B$13000,Sheet2!E$2:E$13000,"")</f>
        <v>3</v>
      </c>
      <c r="Y137" cm="1">
        <f t="array" ref="Y137">_xlfn.XLOOKUP(D137&amp;I137,Sheet2!A$2:A$13000&amp;Sheet2!B$2:B$13000,Sheet2!F$2:F$13000,"")</f>
        <v>3</v>
      </c>
      <c r="Z137" cm="1">
        <f t="array" ref="Z137">_xlfn.XLOOKUP(E137&amp;I137,Sheet2!A$2:A$13000&amp;Sheet2!B$2:B$13000,Sheet2!E$2:E$13000,"")</f>
        <v>4</v>
      </c>
      <c r="AA137" cm="1">
        <f t="array" ref="AA137">_xlfn.XLOOKUP(E137&amp;I137,Sheet2!A$2:A$13000&amp;Sheet2!B$2:B$13000,Sheet2!F$2:F$13000,"")</f>
        <v>2</v>
      </c>
    </row>
    <row r="138" spans="1:27" x14ac:dyDescent="0.2">
      <c r="A138" s="1">
        <v>44849</v>
      </c>
      <c r="B138" s="2">
        <v>0.66666666666666663</v>
      </c>
      <c r="C138" t="s">
        <v>24</v>
      </c>
      <c r="D138" t="s">
        <v>29</v>
      </c>
      <c r="E138" t="s">
        <v>35</v>
      </c>
      <c r="F138">
        <v>2452000</v>
      </c>
      <c r="G138">
        <v>2022</v>
      </c>
      <c r="H138">
        <v>0</v>
      </c>
      <c r="I138">
        <v>7</v>
      </c>
      <c r="J138" t="str" cm="1">
        <f t="array" ref="J138">_xlfn.XLOOKUP(D138&amp;I138,Ranking!C$2:C$500&amp;Ranking!A$2:A$500,Ranking!B$2:B$500,"")</f>
        <v/>
      </c>
      <c r="K138" t="str" cm="1">
        <f t="array" ref="K138">_xlfn.XLOOKUP(E138&amp;I138,Ranking!C$2:C$500&amp;Ranking!A$2:A$500,Ranking!B$2:B$500,"")</f>
        <v/>
      </c>
      <c r="L138" t="s">
        <v>64</v>
      </c>
      <c r="M138" t="s">
        <v>64</v>
      </c>
      <c r="N138">
        <v>1</v>
      </c>
      <c r="O138" cm="1">
        <f t="array" ref="O138">_xlfn.XLOOKUP(D138&amp;I138,Sheet2!A$2:A$13000&amp;Sheet2!B$2:B$13000,Sheet2!C$2:C$13000,"")</f>
        <v>25.8</v>
      </c>
      <c r="P138" cm="1">
        <f t="array" ref="P138">_xlfn.XLOOKUP(D138&amp;I138,Sheet2!A$2:A$13000&amp;Sheet2!B$2:B$13000,Sheet2!D$2:D$13000,"")</f>
        <v>27</v>
      </c>
      <c r="Q138" cm="1">
        <f t="array" ref="Q138">_xlfn.XLOOKUP(E138&amp;I138,Sheet2!A$2:A$13000&amp;Sheet2!B$2:B$13000,Sheet2!C$2:C$13000,"")</f>
        <v>31.8</v>
      </c>
      <c r="R138" cm="1">
        <f t="array" ref="R138">_xlfn.XLOOKUP(E138&amp;I138,Sheet2!A$2:A$13000&amp;Sheet2!B$2:B$13000,Sheet2!D$2:D$13000,"")</f>
        <v>19.5</v>
      </c>
      <c r="S138">
        <f t="shared" si="0"/>
        <v>0</v>
      </c>
      <c r="T138">
        <f t="shared" si="1"/>
        <v>0</v>
      </c>
      <c r="U138">
        <f t="shared" si="2"/>
        <v>0</v>
      </c>
      <c r="V138">
        <f t="shared" si="3"/>
        <v>0</v>
      </c>
      <c r="W138">
        <f t="shared" si="4"/>
        <v>0</v>
      </c>
      <c r="X138" cm="1">
        <f t="array" ref="X138">_xlfn.XLOOKUP(D138&amp;I138,Sheet2!A$2:A$13000&amp;Sheet2!B$2:B$13000,Sheet2!E$2:E$13000,"")</f>
        <v>2</v>
      </c>
      <c r="Y138" cm="1">
        <f t="array" ref="Y138">_xlfn.XLOOKUP(D138&amp;I138,Sheet2!A$2:A$13000&amp;Sheet2!B$2:B$13000,Sheet2!F$2:F$13000,"")</f>
        <v>4</v>
      </c>
      <c r="Z138" cm="1">
        <f t="array" ref="Z138">_xlfn.XLOOKUP(E138&amp;I138,Sheet2!A$2:A$13000&amp;Sheet2!B$2:B$13000,Sheet2!E$2:E$13000,"")</f>
        <v>3</v>
      </c>
      <c r="AA138" cm="1">
        <f t="array" ref="AA138">_xlfn.XLOOKUP(E138&amp;I138,Sheet2!A$2:A$13000&amp;Sheet2!B$2:B$13000,Sheet2!F$2:F$13000,"")</f>
        <v>3</v>
      </c>
    </row>
    <row r="139" spans="1:27" x14ac:dyDescent="0.2">
      <c r="A139" s="1">
        <v>44849</v>
      </c>
      <c r="B139" s="2">
        <v>0.79166666666666663</v>
      </c>
      <c r="C139" t="s">
        <v>25</v>
      </c>
      <c r="D139" t="s">
        <v>52</v>
      </c>
      <c r="E139" t="s">
        <v>114</v>
      </c>
      <c r="F139">
        <v>2455000</v>
      </c>
      <c r="G139">
        <v>2022</v>
      </c>
      <c r="H139">
        <v>0</v>
      </c>
      <c r="I139">
        <v>7</v>
      </c>
      <c r="J139" t="str" cm="1">
        <f t="array" ref="J139">_xlfn.XLOOKUP(D139&amp;I139,Ranking!C$2:C$500&amp;Ranking!A$2:A$500,Ranking!B$2:B$500,"")</f>
        <v/>
      </c>
      <c r="K139" t="str" cm="1">
        <f t="array" ref="K139">_xlfn.XLOOKUP(E139&amp;I139,Ranking!C$2:C$500&amp;Ranking!A$2:A$500,Ranking!B$2:B$500,"")</f>
        <v/>
      </c>
      <c r="L139" t="s">
        <v>70</v>
      </c>
      <c r="M139" t="s">
        <v>70</v>
      </c>
      <c r="N139">
        <v>1</v>
      </c>
      <c r="O139" cm="1">
        <f t="array" ref="O139">_xlfn.XLOOKUP(D139&amp;I139,Sheet2!A$2:A$13000&amp;Sheet2!B$2:B$13000,Sheet2!C$2:C$13000,"")</f>
        <v>30.8</v>
      </c>
      <c r="P139" cm="1">
        <f t="array" ref="P139">_xlfn.XLOOKUP(D139&amp;I139,Sheet2!A$2:A$13000&amp;Sheet2!B$2:B$13000,Sheet2!D$2:D$13000,"")</f>
        <v>25.3</v>
      </c>
      <c r="Q139" cm="1">
        <f t="array" ref="Q139">_xlfn.XLOOKUP(E139&amp;I139,Sheet2!A$2:A$13000&amp;Sheet2!B$2:B$13000,Sheet2!C$2:C$13000,"")</f>
        <v>31.8</v>
      </c>
      <c r="R139" cm="1">
        <f t="array" ref="R139">_xlfn.XLOOKUP(E139&amp;I139,Sheet2!A$2:A$13000&amp;Sheet2!B$2:B$13000,Sheet2!D$2:D$13000,"")</f>
        <v>19</v>
      </c>
      <c r="S139">
        <f t="shared" si="0"/>
        <v>0</v>
      </c>
      <c r="T139">
        <f t="shared" si="1"/>
        <v>0</v>
      </c>
      <c r="U139">
        <f t="shared" si="2"/>
        <v>0</v>
      </c>
      <c r="V139">
        <f t="shared" si="3"/>
        <v>0</v>
      </c>
      <c r="W139">
        <f t="shared" si="4"/>
        <v>0</v>
      </c>
      <c r="X139" cm="1">
        <f t="array" ref="X139">_xlfn.XLOOKUP(D139&amp;I139,Sheet2!A$2:A$13000&amp;Sheet2!B$2:B$13000,Sheet2!E$2:E$13000,"")</f>
        <v>4</v>
      </c>
      <c r="Y139" cm="1">
        <f t="array" ref="Y139">_xlfn.XLOOKUP(D139&amp;I139,Sheet2!A$2:A$13000&amp;Sheet2!B$2:B$13000,Sheet2!F$2:F$13000,"")</f>
        <v>2</v>
      </c>
      <c r="Z139" cm="1">
        <f t="array" ref="Z139">_xlfn.XLOOKUP(E139&amp;I139,Sheet2!A$2:A$13000&amp;Sheet2!B$2:B$13000,Sheet2!E$2:E$13000,"")</f>
        <v>4</v>
      </c>
      <c r="AA139" cm="1">
        <f t="array" ref="AA139">_xlfn.XLOOKUP(E139&amp;I139,Sheet2!A$2:A$13000&amp;Sheet2!B$2:B$13000,Sheet2!F$2:F$13000,"")</f>
        <v>2</v>
      </c>
    </row>
    <row r="140" spans="1:27" x14ac:dyDescent="0.2">
      <c r="A140" s="1">
        <v>44849</v>
      </c>
      <c r="B140" s="2">
        <v>0.8125</v>
      </c>
      <c r="C140" t="s">
        <v>33</v>
      </c>
      <c r="D140" t="s">
        <v>115</v>
      </c>
      <c r="E140" t="s">
        <v>87</v>
      </c>
      <c r="F140">
        <v>3197000</v>
      </c>
      <c r="G140">
        <v>2022</v>
      </c>
      <c r="H140">
        <v>0</v>
      </c>
      <c r="I140">
        <v>7</v>
      </c>
      <c r="J140" t="str" cm="1">
        <f t="array" ref="J140">_xlfn.XLOOKUP(D140&amp;I140,Ranking!C$2:C$500&amp;Ranking!A$2:A$500,Ranking!B$2:B$500,"")</f>
        <v/>
      </c>
      <c r="K140" cm="1">
        <f t="array" ref="K140">_xlfn.XLOOKUP(E140&amp;I140,Ranking!C$2:C$500&amp;Ranking!A$2:A$500,Ranking!B$2:B$500,"")</f>
        <v>4</v>
      </c>
      <c r="L140" t="s">
        <v>69</v>
      </c>
      <c r="M140" t="s">
        <v>69</v>
      </c>
      <c r="N140">
        <v>1</v>
      </c>
      <c r="O140" cm="1">
        <f t="array" ref="O140">_xlfn.XLOOKUP(D140&amp;I140,Sheet2!A$2:A$13000&amp;Sheet2!B$2:B$13000,Sheet2!C$2:C$13000,"")</f>
        <v>31.3</v>
      </c>
      <c r="P140" cm="1">
        <f t="array" ref="P140">_xlfn.XLOOKUP(D140&amp;I140,Sheet2!A$2:A$13000&amp;Sheet2!B$2:B$13000,Sheet2!D$2:D$13000,"")</f>
        <v>20.8</v>
      </c>
      <c r="Q140" cm="1">
        <f t="array" ref="Q140">_xlfn.XLOOKUP(E140&amp;I140,Sheet2!A$2:A$13000&amp;Sheet2!B$2:B$13000,Sheet2!C$2:C$13000,"")</f>
        <v>39.299999999999997</v>
      </c>
      <c r="R140" cm="1">
        <f t="array" ref="R140">_xlfn.XLOOKUP(E140&amp;I140,Sheet2!A$2:A$13000&amp;Sheet2!B$2:B$13000,Sheet2!D$2:D$13000,"")</f>
        <v>18.3</v>
      </c>
      <c r="S140">
        <f t="shared" si="0"/>
        <v>0</v>
      </c>
      <c r="T140">
        <f t="shared" si="1"/>
        <v>0</v>
      </c>
      <c r="U140">
        <f t="shared" si="2"/>
        <v>0</v>
      </c>
      <c r="V140">
        <f t="shared" si="3"/>
        <v>0</v>
      </c>
      <c r="W140">
        <f t="shared" si="4"/>
        <v>0</v>
      </c>
      <c r="X140" cm="1">
        <f t="array" ref="X140">_xlfn.XLOOKUP(D140&amp;I140,Sheet2!A$2:A$13000&amp;Sheet2!B$2:B$13000,Sheet2!E$2:E$13000,"")</f>
        <v>4</v>
      </c>
      <c r="Y140" cm="1">
        <f t="array" ref="Y140">_xlfn.XLOOKUP(D140&amp;I140,Sheet2!A$2:A$13000&amp;Sheet2!B$2:B$13000,Sheet2!F$2:F$13000,"")</f>
        <v>2</v>
      </c>
      <c r="Z140" cm="1">
        <f t="array" ref="Z140">_xlfn.XLOOKUP(E140&amp;I140,Sheet2!A$2:A$13000&amp;Sheet2!B$2:B$13000,Sheet2!E$2:E$13000,"")</f>
        <v>6</v>
      </c>
      <c r="AA140" cm="1">
        <f t="array" ref="AA140">_xlfn.XLOOKUP(E140&amp;I140,Sheet2!A$2:A$13000&amp;Sheet2!B$2:B$13000,Sheet2!F$2:F$13000,"")</f>
        <v>0</v>
      </c>
    </row>
    <row r="141" spans="1:27" x14ac:dyDescent="0.2">
      <c r="A141" s="1">
        <v>44849</v>
      </c>
      <c r="B141" s="2">
        <v>0.8125</v>
      </c>
      <c r="C141" t="s">
        <v>99</v>
      </c>
      <c r="D141" t="s">
        <v>46</v>
      </c>
      <c r="E141" t="s">
        <v>109</v>
      </c>
      <c r="F141">
        <v>2154000</v>
      </c>
      <c r="G141">
        <v>2022</v>
      </c>
      <c r="H141">
        <v>0</v>
      </c>
      <c r="I141">
        <v>7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">
        <v>73</v>
      </c>
      <c r="M141" t="s">
        <v>65</v>
      </c>
      <c r="N141">
        <v>0</v>
      </c>
      <c r="O141" cm="1">
        <f t="array" ref="O141">_xlfn.XLOOKUP(D141&amp;I141,Sheet2!A$2:A$13000&amp;Sheet2!B$2:B$13000,Sheet2!C$2:C$13000,"")</f>
        <v>25.6</v>
      </c>
      <c r="P141" cm="1">
        <f t="array" ref="P141">_xlfn.XLOOKUP(D141&amp;I141,Sheet2!A$2:A$13000&amp;Sheet2!B$2:B$13000,Sheet2!D$2:D$13000,"")</f>
        <v>23.2</v>
      </c>
      <c r="Q141" cm="1">
        <f t="array" ref="Q141">_xlfn.XLOOKUP(E141&amp;I141,Sheet2!A$2:A$13000&amp;Sheet2!B$2:B$13000,Sheet2!C$2:C$13000,"")</f>
        <v>29</v>
      </c>
      <c r="R141" cm="1">
        <f t="array" ref="R141">_xlfn.XLOOKUP(E141&amp;I141,Sheet2!A$2:A$13000&amp;Sheet2!B$2:B$13000,Sheet2!D$2:D$13000,"")</f>
        <v>32.799999999999997</v>
      </c>
      <c r="S141">
        <f t="shared" si="0"/>
        <v>0</v>
      </c>
      <c r="T141">
        <f t="shared" si="1"/>
        <v>0</v>
      </c>
      <c r="U141">
        <f t="shared" si="2"/>
        <v>0</v>
      </c>
      <c r="V141">
        <f t="shared" si="3"/>
        <v>0</v>
      </c>
      <c r="W141">
        <f t="shared" si="4"/>
        <v>0</v>
      </c>
      <c r="X141" cm="1">
        <f t="array" ref="X141">_xlfn.XLOOKUP(D141&amp;I141,Sheet2!A$2:A$13000&amp;Sheet2!B$2:B$13000,Sheet2!E$2:E$13000,"")</f>
        <v>3</v>
      </c>
      <c r="Y141" cm="1">
        <f t="array" ref="Y141">_xlfn.XLOOKUP(D141&amp;I141,Sheet2!A$2:A$13000&amp;Sheet2!B$2:B$13000,Sheet2!F$2:F$13000,"")</f>
        <v>2</v>
      </c>
      <c r="Z141" cm="1">
        <f t="array" ref="Z141">_xlfn.XLOOKUP(E141&amp;I141,Sheet2!A$2:A$13000&amp;Sheet2!B$2:B$13000,Sheet2!E$2:E$13000,"")</f>
        <v>1</v>
      </c>
      <c r="AA141" cm="1">
        <f t="array" ref="AA141">_xlfn.XLOOKUP(E141&amp;I141,Sheet2!A$2:A$13000&amp;Sheet2!B$2:B$13000,Sheet2!F$2:F$13000,"")</f>
        <v>4</v>
      </c>
    </row>
    <row r="142" spans="1:27" x14ac:dyDescent="0.2">
      <c r="A142" s="1">
        <v>44849</v>
      </c>
      <c r="B142" s="2">
        <v>0.83333333333333337</v>
      </c>
      <c r="C142" t="s">
        <v>24</v>
      </c>
      <c r="D142" t="s">
        <v>53</v>
      </c>
      <c r="E142" t="s">
        <v>110</v>
      </c>
      <c r="F142">
        <v>2742000</v>
      </c>
      <c r="G142">
        <v>2022</v>
      </c>
      <c r="H142">
        <v>0</v>
      </c>
      <c r="I142">
        <v>7</v>
      </c>
      <c r="J142" cm="1">
        <f t="array" ref="J142">_xlfn.XLOOKUP(D142&amp;I142,Ranking!C$2:C$500&amp;Ranking!A$2:A$500,Ranking!B$2:B$500,"")</f>
        <v>20</v>
      </c>
      <c r="K142" cm="1">
        <f t="array" ref="K142">_xlfn.XLOOKUP(E142&amp;I142,Ranking!C$2:C$500&amp;Ranking!A$2:A$500,Ranking!B$2:B$500,"")</f>
        <v>7</v>
      </c>
      <c r="L142" t="s">
        <v>65</v>
      </c>
      <c r="M142" t="s">
        <v>65</v>
      </c>
      <c r="N142">
        <v>1</v>
      </c>
      <c r="O142" cm="1">
        <f t="array" ref="O142">_xlfn.XLOOKUP(D142&amp;I142,Sheet2!A$2:A$13000&amp;Sheet2!B$2:B$13000,Sheet2!C$2:C$13000,"")</f>
        <v>40.299999999999997</v>
      </c>
      <c r="P142" cm="1">
        <f t="array" ref="P142">_xlfn.XLOOKUP(D142&amp;I142,Sheet2!A$2:A$13000&amp;Sheet2!B$2:B$13000,Sheet2!D$2:D$13000,"")</f>
        <v>19</v>
      </c>
      <c r="Q142" cm="1">
        <f t="array" ref="Q142">_xlfn.XLOOKUP(E142&amp;I142,Sheet2!A$2:A$13000&amp;Sheet2!B$2:B$13000,Sheet2!C$2:C$13000,"")</f>
        <v>40.200000000000003</v>
      </c>
      <c r="R142" cm="1">
        <f t="array" ref="R142">_xlfn.XLOOKUP(E142&amp;I142,Sheet2!A$2:A$13000&amp;Sheet2!B$2:B$13000,Sheet2!D$2:D$13000,"")</f>
        <v>18.7</v>
      </c>
      <c r="S142">
        <f t="shared" si="0"/>
        <v>0</v>
      </c>
      <c r="T142">
        <f t="shared" si="1"/>
        <v>0</v>
      </c>
      <c r="U142">
        <f t="shared" si="2"/>
        <v>0</v>
      </c>
      <c r="V142">
        <f t="shared" si="3"/>
        <v>0</v>
      </c>
      <c r="W142">
        <f t="shared" si="4"/>
        <v>0</v>
      </c>
      <c r="X142" cm="1">
        <f t="array" ref="X142">_xlfn.XLOOKUP(D142&amp;I142,Sheet2!A$2:A$13000&amp;Sheet2!B$2:B$13000,Sheet2!E$2:E$13000,"")</f>
        <v>4</v>
      </c>
      <c r="Y142" cm="1">
        <f t="array" ref="Y142">_xlfn.XLOOKUP(D142&amp;I142,Sheet2!A$2:A$13000&amp;Sheet2!B$2:B$13000,Sheet2!F$2:F$13000,"")</f>
        <v>2</v>
      </c>
      <c r="Z142" cm="1">
        <f t="array" ref="Z142">_xlfn.XLOOKUP(E142&amp;I142,Sheet2!A$2:A$13000&amp;Sheet2!B$2:B$13000,Sheet2!E$2:E$13000,"")</f>
        <v>6</v>
      </c>
      <c r="AA142" cm="1">
        <f t="array" ref="AA142">_xlfn.XLOOKUP(E142&amp;I142,Sheet2!A$2:A$13000&amp;Sheet2!B$2:B$13000,Sheet2!F$2:F$13000,"")</f>
        <v>0</v>
      </c>
    </row>
    <row r="143" spans="1:27" x14ac:dyDescent="0.2">
      <c r="A143" s="1">
        <v>44853</v>
      </c>
      <c r="B143" s="2">
        <v>0.8125</v>
      </c>
      <c r="C143" t="s">
        <v>47</v>
      </c>
      <c r="D143" t="s">
        <v>102</v>
      </c>
      <c r="E143" t="s">
        <v>133</v>
      </c>
      <c r="F143">
        <v>439000</v>
      </c>
      <c r="G143">
        <v>2022</v>
      </c>
      <c r="H143">
        <v>0</v>
      </c>
      <c r="I143">
        <v>8</v>
      </c>
      <c r="J143" t="str" cm="1">
        <f t="array" ref="J143">_xlfn.XLOOKUP(D143&amp;I143,Ranking!C$2:C$500&amp;Ranking!A$2:A$500,Ranking!B$2:B$500,"")</f>
        <v/>
      </c>
      <c r="K143" t="str" cm="1">
        <f t="array" ref="K143">_xlfn.XLOOKUP(E143&amp;I143,Ranking!C$2:C$500&amp;Ranking!A$2:A$500,Ranking!B$2:B$500,"")</f>
        <v/>
      </c>
      <c r="L143" t="s">
        <v>103</v>
      </c>
      <c r="M143" t="s">
        <v>103</v>
      </c>
      <c r="N143">
        <v>1</v>
      </c>
      <c r="O143" cm="1">
        <f t="array" ref="O143">_xlfn.XLOOKUP(D143&amp;I143,Sheet2!A$2:A$13000&amp;Sheet2!B$2:B$13000,Sheet2!C$2:C$13000,"")</f>
        <v>35.200000000000003</v>
      </c>
      <c r="P143" cm="1">
        <f t="array" ref="P143">_xlfn.XLOOKUP(D143&amp;I143,Sheet2!A$2:A$13000&amp;Sheet2!B$2:B$13000,Sheet2!D$2:D$13000,"")</f>
        <v>28.8</v>
      </c>
      <c r="Q143" cm="1">
        <f t="array" ref="Q143">_xlfn.XLOOKUP(E143&amp;I143,Sheet2!A$2:A$13000&amp;Sheet2!B$2:B$13000,Sheet2!C$2:C$13000,"")</f>
        <v>29.8</v>
      </c>
      <c r="R143" cm="1">
        <f t="array" ref="R143">_xlfn.XLOOKUP(E143&amp;I143,Sheet2!A$2:A$13000&amp;Sheet2!B$2:B$13000,Sheet2!D$2:D$13000,"")</f>
        <v>33.299999999999997</v>
      </c>
      <c r="X143" cm="1">
        <f t="array" ref="X143">_xlfn.XLOOKUP(D143&amp;I143,Sheet2!A$2:A$13000&amp;Sheet2!B$2:B$13000,Sheet2!E$2:E$13000,"")</f>
        <v>3</v>
      </c>
      <c r="Y143" cm="1">
        <f t="array" ref="Y143">_xlfn.XLOOKUP(D143&amp;I143,Sheet2!A$2:A$13000&amp;Sheet2!B$2:B$13000,Sheet2!F$2:F$13000,"")</f>
        <v>3</v>
      </c>
      <c r="Z143" cm="1">
        <f t="array" ref="Z143">_xlfn.XLOOKUP(E143&amp;I143,Sheet2!A$2:A$13000&amp;Sheet2!B$2:B$13000,Sheet2!E$2:E$13000,"")</f>
        <v>2</v>
      </c>
      <c r="AA143" cm="1">
        <f t="array" ref="AA143">_xlfn.XLOOKUP(E143&amp;I143,Sheet2!A$2:A$13000&amp;Sheet2!B$2:B$13000,Sheet2!F$2:F$13000,"")</f>
        <v>4</v>
      </c>
    </row>
    <row r="144" spans="1:27" x14ac:dyDescent="0.2">
      <c r="A144" s="1">
        <v>44854</v>
      </c>
      <c r="B144" s="2">
        <v>0.8125</v>
      </c>
      <c r="C144" t="s">
        <v>25</v>
      </c>
      <c r="D144" t="s">
        <v>86</v>
      </c>
      <c r="E144" t="s">
        <v>178</v>
      </c>
      <c r="F144">
        <v>891000</v>
      </c>
      <c r="G144">
        <v>2022</v>
      </c>
      <c r="H144">
        <v>0</v>
      </c>
      <c r="I144">
        <v>8</v>
      </c>
      <c r="J144" t="str" cm="1">
        <f t="array" ref="J144">_xlfn.XLOOKUP(D144&amp;I144,Ranking!C$2:C$500&amp;Ranking!A$2:A$500,Ranking!B$2:B$500,"")</f>
        <v/>
      </c>
      <c r="K144" t="str" cm="1">
        <f t="array" ref="K144">_xlfn.XLOOKUP(E144&amp;I144,Ranking!C$2:C$500&amp;Ranking!A$2:A$500,Ranking!B$2:B$500,"")</f>
        <v/>
      </c>
      <c r="L144" t="s">
        <v>69</v>
      </c>
      <c r="M144" t="s">
        <v>69</v>
      </c>
      <c r="N144">
        <v>1</v>
      </c>
      <c r="O144" cm="1">
        <f t="array" ref="O144">_xlfn.XLOOKUP(D144&amp;I144,Sheet2!A$2:A$13000&amp;Sheet2!B$2:B$13000,Sheet2!C$2:C$13000,"")</f>
        <v>17.3</v>
      </c>
      <c r="P144" cm="1">
        <f t="array" ref="P144">_xlfn.XLOOKUP(D144&amp;I144,Sheet2!A$2:A$13000&amp;Sheet2!B$2:B$13000,Sheet2!D$2:D$13000,"")</f>
        <v>28</v>
      </c>
      <c r="Q144" cm="1">
        <f t="array" ref="Q144">_xlfn.XLOOKUP(E144&amp;I144,Sheet2!A$2:A$13000&amp;Sheet2!B$2:B$13000,Sheet2!C$2:C$13000,"")</f>
        <v>17.8</v>
      </c>
      <c r="R144" cm="1">
        <f t="array" ref="R144">_xlfn.XLOOKUP(E144&amp;I144,Sheet2!A$2:A$13000&amp;Sheet2!B$2:B$13000,Sheet2!D$2:D$13000,"")</f>
        <v>24.8</v>
      </c>
      <c r="X144" cm="1">
        <f t="array" ref="X144">_xlfn.XLOOKUP(D144&amp;I144,Sheet2!A$2:A$13000&amp;Sheet2!B$2:B$13000,Sheet2!E$2:E$13000,"")</f>
        <v>3</v>
      </c>
      <c r="Y144" cm="1">
        <f t="array" ref="Y144">_xlfn.XLOOKUP(D144&amp;I144,Sheet2!A$2:A$13000&amp;Sheet2!B$2:B$13000,Sheet2!F$2:F$13000,"")</f>
        <v>3</v>
      </c>
      <c r="Z144" cm="1">
        <f t="array" ref="Z144">_xlfn.XLOOKUP(E144&amp;I144,Sheet2!A$2:A$13000&amp;Sheet2!B$2:B$13000,Sheet2!E$2:E$13000,"")</f>
        <v>2</v>
      </c>
      <c r="AA144" cm="1">
        <f t="array" ref="AA144">_xlfn.XLOOKUP(E144&amp;I144,Sheet2!A$2:A$13000&amp;Sheet2!B$2:B$13000,Sheet2!F$2:F$13000,"")</f>
        <v>4</v>
      </c>
    </row>
    <row r="145" spans="1:27" x14ac:dyDescent="0.2">
      <c r="A145" s="1">
        <v>44855</v>
      </c>
      <c r="B145" s="2">
        <v>0.8125</v>
      </c>
      <c r="C145" t="s">
        <v>47</v>
      </c>
      <c r="D145" t="s">
        <v>169</v>
      </c>
      <c r="E145" t="s">
        <v>55</v>
      </c>
      <c r="F145">
        <v>502000</v>
      </c>
      <c r="G145">
        <v>2022</v>
      </c>
      <c r="H145">
        <v>0</v>
      </c>
      <c r="I145">
        <v>8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">
        <v>68</v>
      </c>
      <c r="M145" t="s">
        <v>68</v>
      </c>
      <c r="N145">
        <v>1</v>
      </c>
      <c r="O145" cm="1">
        <f t="array" ref="O145">_xlfn.XLOOKUP(D145&amp;I145,Sheet2!A$2:A$13000&amp;Sheet2!B$2:B$13000,Sheet2!C$2:C$13000,"")</f>
        <v>14.7</v>
      </c>
      <c r="P145" cm="1">
        <f t="array" ref="P145">_xlfn.XLOOKUP(D145&amp;I145,Sheet2!A$2:A$13000&amp;Sheet2!B$2:B$13000,Sheet2!D$2:D$13000,"")</f>
        <v>25.7</v>
      </c>
      <c r="Q145" cm="1">
        <f t="array" ref="Q145">_xlfn.XLOOKUP(E145&amp;I145,Sheet2!A$2:A$13000&amp;Sheet2!B$2:B$13000,Sheet2!C$2:C$13000,"")</f>
        <v>33</v>
      </c>
      <c r="R145" cm="1">
        <f t="array" ref="R145">_xlfn.XLOOKUP(E145&amp;I145,Sheet2!A$2:A$13000&amp;Sheet2!B$2:B$13000,Sheet2!D$2:D$13000,"")</f>
        <v>35.200000000000003</v>
      </c>
      <c r="X145" cm="1">
        <f t="array" ref="X145">_xlfn.XLOOKUP(D145&amp;I145,Sheet2!A$2:A$13000&amp;Sheet2!B$2:B$13000,Sheet2!E$2:E$13000,"")</f>
        <v>2</v>
      </c>
      <c r="Y145" cm="1">
        <f t="array" ref="Y145">_xlfn.XLOOKUP(D145&amp;I145,Sheet2!A$2:A$13000&amp;Sheet2!B$2:B$13000,Sheet2!F$2:F$13000,"")</f>
        <v>4</v>
      </c>
      <c r="Z145" cm="1">
        <f t="array" ref="Z145">_xlfn.XLOOKUP(E145&amp;I145,Sheet2!A$2:A$13000&amp;Sheet2!B$2:B$13000,Sheet2!E$2:E$13000,"")</f>
        <v>2</v>
      </c>
      <c r="AA145" cm="1">
        <f t="array" ref="AA145">_xlfn.XLOOKUP(E145&amp;I145,Sheet2!A$2:A$13000&amp;Sheet2!B$2:B$13000,Sheet2!F$2:F$13000,"")</f>
        <v>4</v>
      </c>
    </row>
    <row r="146" spans="1:27" x14ac:dyDescent="0.2">
      <c r="A146" s="1">
        <v>44856</v>
      </c>
      <c r="B146" s="2">
        <v>0.5</v>
      </c>
      <c r="C146" t="s">
        <v>24</v>
      </c>
      <c r="D146" t="s">
        <v>26</v>
      </c>
      <c r="E146" t="s">
        <v>135</v>
      </c>
      <c r="F146">
        <v>4377000</v>
      </c>
      <c r="G146">
        <v>2022</v>
      </c>
      <c r="H146">
        <v>0</v>
      </c>
      <c r="I146">
        <v>8</v>
      </c>
      <c r="J146" cm="1">
        <f t="array" ref="J146">_xlfn.XLOOKUP(D146&amp;I146,Ranking!C$2:C$500&amp;Ranking!A$2:A$500,Ranking!B$2:B$500,"")</f>
        <v>2</v>
      </c>
      <c r="K146" t="str" cm="1">
        <f t="array" ref="K146">_xlfn.XLOOKUP(E146&amp;I146,Ranking!C$2:C$500&amp;Ranking!A$2:A$500,Ranking!B$2:B$500,"")</f>
        <v/>
      </c>
      <c r="L146" t="s">
        <v>64</v>
      </c>
      <c r="M146" t="s">
        <v>64</v>
      </c>
      <c r="N146">
        <v>1</v>
      </c>
      <c r="O146" cm="1">
        <f t="array" ref="O146">_xlfn.XLOOKUP(D146&amp;I146,Sheet2!A$2:A$13000&amp;Sheet2!B$2:B$13000,Sheet2!C$2:C$13000,"")</f>
        <v>48.8</v>
      </c>
      <c r="P146" cm="1">
        <f t="array" ref="P146">_xlfn.XLOOKUP(D146&amp;I146,Sheet2!A$2:A$13000&amp;Sheet2!B$2:B$13000,Sheet2!D$2:D$13000,"")</f>
        <v>15.7</v>
      </c>
      <c r="Q146" cm="1">
        <f t="array" ref="Q146">_xlfn.XLOOKUP(E146&amp;I146,Sheet2!A$2:A$13000&amp;Sheet2!B$2:B$13000,Sheet2!C$2:C$13000,"")</f>
        <v>14.7</v>
      </c>
      <c r="R146" cm="1">
        <f t="array" ref="R146">_xlfn.XLOOKUP(E146&amp;I146,Sheet2!A$2:A$13000&amp;Sheet2!B$2:B$13000,Sheet2!D$2:D$13000,"")</f>
        <v>9.8000000000000007</v>
      </c>
      <c r="X146" cm="1">
        <f t="array" ref="X146">_xlfn.XLOOKUP(D146&amp;I146,Sheet2!A$2:A$13000&amp;Sheet2!B$2:B$13000,Sheet2!E$2:E$13000,"")</f>
        <v>6</v>
      </c>
      <c r="Y146" cm="1">
        <f t="array" ref="Y146">_xlfn.XLOOKUP(D146&amp;I146,Sheet2!A$2:A$13000&amp;Sheet2!B$2:B$13000,Sheet2!F$2:F$13000,"")</f>
        <v>0</v>
      </c>
      <c r="Z146" cm="1">
        <f t="array" ref="Z146">_xlfn.XLOOKUP(E146&amp;I146,Sheet2!A$2:A$13000&amp;Sheet2!B$2:B$13000,Sheet2!E$2:E$13000,"")</f>
        <v>3</v>
      </c>
      <c r="AA146" cm="1">
        <f t="array" ref="AA146">_xlfn.XLOOKUP(E146&amp;I146,Sheet2!A$2:A$13000&amp;Sheet2!B$2:B$13000,Sheet2!F$2:F$13000,"")</f>
        <v>3</v>
      </c>
    </row>
    <row r="147" spans="1:27" x14ac:dyDescent="0.2">
      <c r="A147" s="1">
        <v>44856</v>
      </c>
      <c r="B147" s="2">
        <v>0.5</v>
      </c>
      <c r="C147" t="s">
        <v>33</v>
      </c>
      <c r="D147" t="s">
        <v>87</v>
      </c>
      <c r="E147" t="s">
        <v>167</v>
      </c>
      <c r="F147">
        <v>4747000</v>
      </c>
      <c r="G147">
        <v>2022</v>
      </c>
      <c r="H147">
        <v>0</v>
      </c>
      <c r="I147">
        <v>8</v>
      </c>
      <c r="J147" cm="1">
        <f t="array" ref="J147">_xlfn.XLOOKUP(D147&amp;I147,Ranking!C$2:C$500&amp;Ranking!A$2:A$500,Ranking!B$2:B$500,"")</f>
        <v>5</v>
      </c>
      <c r="K147" cm="1">
        <f t="array" ref="K147">_xlfn.XLOOKUP(E147&amp;I147,Ranking!C$2:C$500&amp;Ranking!A$2:A$500,Ranking!B$2:B$500,"")</f>
        <v>14</v>
      </c>
      <c r="L147" t="s">
        <v>69</v>
      </c>
      <c r="M147" t="s">
        <v>69</v>
      </c>
      <c r="N147">
        <v>1</v>
      </c>
      <c r="O147" cm="1">
        <f t="array" ref="O147">_xlfn.XLOOKUP(D147&amp;I147,Sheet2!A$2:A$13000&amp;Sheet2!B$2:B$13000,Sheet2!C$2:C$13000,"")</f>
        <v>38.6</v>
      </c>
      <c r="P147" cm="1">
        <f t="array" ref="P147">_xlfn.XLOOKUP(D147&amp;I147,Sheet2!A$2:A$13000&amp;Sheet2!B$2:B$13000,Sheet2!D$2:D$13000,"")</f>
        <v>19.7</v>
      </c>
      <c r="Q147" cm="1">
        <f t="array" ref="Q147">_xlfn.XLOOKUP(E147&amp;I147,Sheet2!A$2:A$13000&amp;Sheet2!B$2:B$13000,Sheet2!C$2:C$13000,"")</f>
        <v>36</v>
      </c>
      <c r="R147" cm="1">
        <f t="array" ref="R147">_xlfn.XLOOKUP(E147&amp;I147,Sheet2!A$2:A$13000&amp;Sheet2!B$2:B$13000,Sheet2!D$2:D$13000,"")</f>
        <v>13.2</v>
      </c>
      <c r="X147" cm="1">
        <f t="array" ref="X147">_xlfn.XLOOKUP(D147&amp;I147,Sheet2!A$2:A$13000&amp;Sheet2!B$2:B$13000,Sheet2!E$2:E$13000,"")</f>
        <v>7</v>
      </c>
      <c r="Y147" cm="1">
        <f t="array" ref="Y147">_xlfn.XLOOKUP(D147&amp;I147,Sheet2!A$2:A$13000&amp;Sheet2!B$2:B$13000,Sheet2!F$2:F$13000,"")</f>
        <v>0</v>
      </c>
      <c r="Z147" cm="1">
        <f t="array" ref="Z147">_xlfn.XLOOKUP(E147&amp;I147,Sheet2!A$2:A$13000&amp;Sheet2!B$2:B$13000,Sheet2!E$2:E$13000,"")</f>
        <v>6</v>
      </c>
      <c r="AA147" cm="1">
        <f t="array" ref="AA147">_xlfn.XLOOKUP(E147&amp;I147,Sheet2!A$2:A$13000&amp;Sheet2!B$2:B$13000,Sheet2!F$2:F$13000,"")</f>
        <v>0</v>
      </c>
    </row>
    <row r="148" spans="1:27" x14ac:dyDescent="0.2">
      <c r="A148" s="1">
        <v>44856</v>
      </c>
      <c r="B148" s="2">
        <v>0.5</v>
      </c>
      <c r="C148" t="s">
        <v>25</v>
      </c>
      <c r="D148" t="s">
        <v>163</v>
      </c>
      <c r="E148" t="s">
        <v>57</v>
      </c>
      <c r="F148">
        <v>682000</v>
      </c>
      <c r="G148">
        <v>2022</v>
      </c>
      <c r="H148">
        <v>0</v>
      </c>
      <c r="I148">
        <v>8</v>
      </c>
      <c r="J148" t="str" cm="1">
        <f t="array" ref="J148">_xlfn.XLOOKUP(D148&amp;I148,Ranking!C$2:C$500&amp;Ranking!A$2:A$500,Ranking!B$2:B$500,"")</f>
        <v/>
      </c>
      <c r="K148" cm="1">
        <f t="array" ref="K148">_xlfn.XLOOKUP(E148&amp;I148,Ranking!C$2:C$500&amp;Ranking!A$2:A$500,Ranking!B$2:B$500,"")</f>
        <v>21</v>
      </c>
      <c r="L148" t="s">
        <v>68</v>
      </c>
      <c r="M148" t="s">
        <v>68</v>
      </c>
      <c r="N148">
        <v>1</v>
      </c>
      <c r="O148" cm="1">
        <f t="array" ref="O148">_xlfn.XLOOKUP(D148&amp;I148,Sheet2!A$2:A$13000&amp;Sheet2!B$2:B$13000,Sheet2!C$2:C$13000,"")</f>
        <v>35.5</v>
      </c>
      <c r="P148" cm="1">
        <f t="array" ref="P148">_xlfn.XLOOKUP(D148&amp;I148,Sheet2!A$2:A$13000&amp;Sheet2!B$2:B$13000,Sheet2!D$2:D$13000,"")</f>
        <v>29.5</v>
      </c>
      <c r="Q148" cm="1">
        <f t="array" ref="Q148">_xlfn.XLOOKUP(E148&amp;I148,Sheet2!A$2:A$13000&amp;Sheet2!B$2:B$13000,Sheet2!C$2:C$13000,"")</f>
        <v>38.200000000000003</v>
      </c>
      <c r="R148" cm="1">
        <f t="array" ref="R148">_xlfn.XLOOKUP(E148&amp;I148,Sheet2!A$2:A$13000&amp;Sheet2!B$2:B$13000,Sheet2!D$2:D$13000,"")</f>
        <v>21.2</v>
      </c>
      <c r="X148" cm="1">
        <f t="array" ref="X148">_xlfn.XLOOKUP(D148&amp;I148,Sheet2!A$2:A$13000&amp;Sheet2!B$2:B$13000,Sheet2!E$2:E$13000,"")</f>
        <v>3</v>
      </c>
      <c r="Y148" cm="1">
        <f t="array" ref="Y148">_xlfn.XLOOKUP(D148&amp;I148,Sheet2!A$2:A$13000&amp;Sheet2!B$2:B$13000,Sheet2!F$2:F$13000,"")</f>
        <v>3</v>
      </c>
      <c r="Z148" cm="1">
        <f t="array" ref="Z148">_xlfn.XLOOKUP(E148&amp;I148,Sheet2!A$2:A$13000&amp;Sheet2!B$2:B$13000,Sheet2!E$2:E$13000,"")</f>
        <v>5</v>
      </c>
      <c r="AA148" cm="1">
        <f t="array" ref="AA148">_xlfn.XLOOKUP(E148&amp;I148,Sheet2!A$2:A$13000&amp;Sheet2!B$2:B$13000,Sheet2!F$2:F$13000,"")</f>
        <v>1</v>
      </c>
    </row>
    <row r="149" spans="1:27" x14ac:dyDescent="0.2">
      <c r="A149" s="1">
        <v>44856</v>
      </c>
      <c r="B149" s="2">
        <v>0.5</v>
      </c>
      <c r="C149" t="s">
        <v>47</v>
      </c>
      <c r="D149" t="s">
        <v>98</v>
      </c>
      <c r="E149" t="s">
        <v>138</v>
      </c>
      <c r="F149">
        <v>744000</v>
      </c>
      <c r="G149">
        <v>2022</v>
      </c>
      <c r="H149">
        <v>0</v>
      </c>
      <c r="I149">
        <v>8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">
        <v>71</v>
      </c>
      <c r="M149" t="s">
        <v>71</v>
      </c>
      <c r="N149">
        <v>1</v>
      </c>
      <c r="O149" cm="1">
        <f t="array" ref="O149">_xlfn.XLOOKUP(D149&amp;I149,Sheet2!A$2:A$13000&amp;Sheet2!B$2:B$13000,Sheet2!C$2:C$13000,"")</f>
        <v>37.799999999999997</v>
      </c>
      <c r="P149" cm="1">
        <f t="array" ref="P149">_xlfn.XLOOKUP(D149&amp;I149,Sheet2!A$2:A$13000&amp;Sheet2!B$2:B$13000,Sheet2!D$2:D$13000,"")</f>
        <v>24.3</v>
      </c>
      <c r="Q149" cm="1">
        <f t="array" ref="Q149">_xlfn.XLOOKUP(E149&amp;I149,Sheet2!A$2:A$13000&amp;Sheet2!B$2:B$13000,Sheet2!C$2:C$13000,"")</f>
        <v>40.1</v>
      </c>
      <c r="R149" cm="1">
        <f t="array" ref="R149">_xlfn.XLOOKUP(E149&amp;I149,Sheet2!A$2:A$13000&amp;Sheet2!B$2:B$13000,Sheet2!D$2:D$13000,"")</f>
        <v>30</v>
      </c>
      <c r="X149" cm="1">
        <f t="array" ref="X149">_xlfn.XLOOKUP(D149&amp;I149,Sheet2!A$2:A$13000&amp;Sheet2!B$2:B$13000,Sheet2!E$2:E$13000,"")</f>
        <v>3</v>
      </c>
      <c r="Y149" cm="1">
        <f t="array" ref="Y149">_xlfn.XLOOKUP(D149&amp;I149,Sheet2!A$2:A$13000&amp;Sheet2!B$2:B$13000,Sheet2!F$2:F$13000,"")</f>
        <v>3</v>
      </c>
      <c r="Z149" cm="1">
        <f t="array" ref="Z149">_xlfn.XLOOKUP(E149&amp;I149,Sheet2!A$2:A$13000&amp;Sheet2!B$2:B$13000,Sheet2!E$2:E$13000,"")</f>
        <v>5</v>
      </c>
      <c r="AA149" cm="1">
        <f t="array" ref="AA149">_xlfn.XLOOKUP(E149&amp;I149,Sheet2!A$2:A$13000&amp;Sheet2!B$2:B$13000,Sheet2!F$2:F$13000,"")</f>
        <v>2</v>
      </c>
    </row>
    <row r="150" spans="1:27" x14ac:dyDescent="0.2">
      <c r="A150" s="1">
        <v>44856</v>
      </c>
      <c r="B150" s="2">
        <v>0.625</v>
      </c>
      <c r="C150" t="s">
        <v>31</v>
      </c>
      <c r="D150" t="s">
        <v>95</v>
      </c>
      <c r="E150" t="s">
        <v>39</v>
      </c>
      <c r="F150">
        <v>542000</v>
      </c>
      <c r="G150">
        <v>2022</v>
      </c>
      <c r="H150">
        <v>0</v>
      </c>
      <c r="I150">
        <v>8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">
        <v>71</v>
      </c>
      <c r="M150" t="s">
        <v>71</v>
      </c>
      <c r="N150">
        <v>1</v>
      </c>
      <c r="O150" cm="1">
        <f t="array" ref="O150">_xlfn.XLOOKUP(D150&amp;I150,Sheet2!A$2:A$13000&amp;Sheet2!B$2:B$13000,Sheet2!C$2:C$13000,"")</f>
        <v>34.299999999999997</v>
      </c>
      <c r="P150" cm="1">
        <f t="array" ref="P150">_xlfn.XLOOKUP(D150&amp;I150,Sheet2!A$2:A$13000&amp;Sheet2!B$2:B$13000,Sheet2!D$2:D$13000,"")</f>
        <v>29.8</v>
      </c>
      <c r="Q150" cm="1">
        <f t="array" ref="Q150">_xlfn.XLOOKUP(E150&amp;I150,Sheet2!A$2:A$13000&amp;Sheet2!B$2:B$13000,Sheet2!C$2:C$13000,"")</f>
        <v>39</v>
      </c>
      <c r="R150" cm="1">
        <f t="array" ref="R150">_xlfn.XLOOKUP(E150&amp;I150,Sheet2!A$2:A$13000&amp;Sheet2!B$2:B$13000,Sheet2!D$2:D$13000,"")</f>
        <v>31.3</v>
      </c>
      <c r="X150" cm="1">
        <f t="array" ref="X150">_xlfn.XLOOKUP(D150&amp;I150,Sheet2!A$2:A$13000&amp;Sheet2!B$2:B$13000,Sheet2!E$2:E$13000,"")</f>
        <v>3</v>
      </c>
      <c r="Y150" cm="1">
        <f t="array" ref="Y150">_xlfn.XLOOKUP(D150&amp;I150,Sheet2!A$2:A$13000&amp;Sheet2!B$2:B$13000,Sheet2!F$2:F$13000,"")</f>
        <v>3</v>
      </c>
      <c r="Z150" cm="1">
        <f t="array" ref="Z150">_xlfn.XLOOKUP(E150&amp;I150,Sheet2!A$2:A$13000&amp;Sheet2!B$2:B$13000,Sheet2!E$2:E$13000,"")</f>
        <v>3</v>
      </c>
      <c r="AA150" cm="1">
        <f t="array" ref="AA150">_xlfn.XLOOKUP(E150&amp;I150,Sheet2!A$2:A$13000&amp;Sheet2!B$2:B$13000,Sheet2!F$2:F$13000,"")</f>
        <v>3</v>
      </c>
    </row>
    <row r="151" spans="1:27" x14ac:dyDescent="0.2">
      <c r="A151" s="1">
        <v>44856</v>
      </c>
      <c r="B151" s="2">
        <v>0.64583333333333337</v>
      </c>
      <c r="C151" t="s">
        <v>54</v>
      </c>
      <c r="D151" t="s">
        <v>114</v>
      </c>
      <c r="E151" t="s">
        <v>151</v>
      </c>
      <c r="F151">
        <v>3857000</v>
      </c>
      <c r="G151">
        <v>2022</v>
      </c>
      <c r="H151">
        <v>0</v>
      </c>
      <c r="I151">
        <v>8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7</v>
      </c>
      <c r="L151" t="s">
        <v>70</v>
      </c>
      <c r="M151" t="s">
        <v>70</v>
      </c>
      <c r="N151">
        <v>1</v>
      </c>
      <c r="O151" cm="1">
        <f t="array" ref="O151">_xlfn.XLOOKUP(D151&amp;I151,Sheet2!A$2:A$13000&amp;Sheet2!B$2:B$13000,Sheet2!C$2:C$13000,"")</f>
        <v>33.700000000000003</v>
      </c>
      <c r="P151" cm="1">
        <f t="array" ref="P151">_xlfn.XLOOKUP(D151&amp;I151,Sheet2!A$2:A$13000&amp;Sheet2!B$2:B$13000,Sheet2!D$2:D$13000,"")</f>
        <v>21.3</v>
      </c>
      <c r="Q151" cm="1">
        <f t="array" ref="Q151">_xlfn.XLOOKUP(E151&amp;I151,Sheet2!A$2:A$13000&amp;Sheet2!B$2:B$13000,Sheet2!C$2:C$13000,"")</f>
        <v>40.9</v>
      </c>
      <c r="R151" cm="1">
        <f t="array" ref="R151">_xlfn.XLOOKUP(E151&amp;I151,Sheet2!A$2:A$13000&amp;Sheet2!B$2:B$13000,Sheet2!D$2:D$13000,"")</f>
        <v>17.3</v>
      </c>
      <c r="X151" cm="1">
        <f t="array" ref="X151">_xlfn.XLOOKUP(D151&amp;I151,Sheet2!A$2:A$13000&amp;Sheet2!B$2:B$13000,Sheet2!E$2:E$13000,"")</f>
        <v>5</v>
      </c>
      <c r="Y151" cm="1">
        <f t="array" ref="Y151">_xlfn.XLOOKUP(D151&amp;I151,Sheet2!A$2:A$13000&amp;Sheet2!B$2:B$13000,Sheet2!F$2:F$13000,"")</f>
        <v>2</v>
      </c>
      <c r="Z151" cm="1">
        <f t="array" ref="Z151">_xlfn.XLOOKUP(E151&amp;I151,Sheet2!A$2:A$13000&amp;Sheet2!B$2:B$13000,Sheet2!E$2:E$13000,"")</f>
        <v>7</v>
      </c>
      <c r="AA151" cm="1">
        <f t="array" ref="AA151">_xlfn.XLOOKUP(E151&amp;I151,Sheet2!A$2:A$13000&amp;Sheet2!B$2:B$13000,Sheet2!F$2:F$13000,"")</f>
        <v>0</v>
      </c>
    </row>
    <row r="152" spans="1:27" x14ac:dyDescent="0.2">
      <c r="A152" s="1">
        <v>44856</v>
      </c>
      <c r="B152" s="2">
        <v>0.64583333333333337</v>
      </c>
      <c r="C152" t="s">
        <v>24</v>
      </c>
      <c r="D152" t="s">
        <v>49</v>
      </c>
      <c r="E152" t="s">
        <v>175</v>
      </c>
      <c r="F152">
        <v>3335000</v>
      </c>
      <c r="G152">
        <v>2022</v>
      </c>
      <c r="H152">
        <v>0</v>
      </c>
      <c r="I152">
        <v>8</v>
      </c>
      <c r="J152" cm="1">
        <f t="array" ref="J152">_xlfn.XLOOKUP(D152&amp;I152,Ranking!C$2:C$500&amp;Ranking!A$2:A$500,Ranking!B$2:B$500,"")</f>
        <v>10</v>
      </c>
      <c r="K152" cm="1">
        <f t="array" ref="K152">_xlfn.XLOOKUP(E152&amp;I152,Ranking!C$2:C$500&amp;Ranking!A$2:A$500,Ranking!B$2:B$500,"")</f>
        <v>9</v>
      </c>
      <c r="L152" t="s">
        <v>65</v>
      </c>
      <c r="M152" t="s">
        <v>65</v>
      </c>
      <c r="N152">
        <v>1</v>
      </c>
      <c r="O152" cm="1">
        <f t="array" ref="O152">_xlfn.XLOOKUP(D152&amp;I152,Sheet2!A$2:A$13000&amp;Sheet2!B$2:B$13000,Sheet2!C$2:C$13000,"")</f>
        <v>42</v>
      </c>
      <c r="P152" cm="1">
        <f t="array" ref="P152">_xlfn.XLOOKUP(D152&amp;I152,Sheet2!A$2:A$13000&amp;Sheet2!B$2:B$13000,Sheet2!D$2:D$13000,"")</f>
        <v>28.8</v>
      </c>
      <c r="Q152" cm="1">
        <f t="array" ref="Q152">_xlfn.XLOOKUP(E152&amp;I152,Sheet2!A$2:A$13000&amp;Sheet2!B$2:B$13000,Sheet2!C$2:C$13000,"")</f>
        <v>41.5</v>
      </c>
      <c r="R152" cm="1">
        <f t="array" ref="R152">_xlfn.XLOOKUP(E152&amp;I152,Sheet2!A$2:A$13000&amp;Sheet2!B$2:B$13000,Sheet2!D$2:D$13000,"")</f>
        <v>22.7</v>
      </c>
      <c r="X152" cm="1">
        <f t="array" ref="X152">_xlfn.XLOOKUP(D152&amp;I152,Sheet2!A$2:A$13000&amp;Sheet2!B$2:B$13000,Sheet2!E$2:E$13000,"")</f>
        <v>5</v>
      </c>
      <c r="Y152" cm="1">
        <f t="array" ref="Y152">_xlfn.XLOOKUP(D152&amp;I152,Sheet2!A$2:A$13000&amp;Sheet2!B$2:B$13000,Sheet2!F$2:F$13000,"")</f>
        <v>1</v>
      </c>
      <c r="Z152" cm="1">
        <f t="array" ref="Z152">_xlfn.XLOOKUP(E152&amp;I152,Sheet2!A$2:A$13000&amp;Sheet2!B$2:B$13000,Sheet2!E$2:E$13000,"")</f>
        <v>6</v>
      </c>
      <c r="AA152" cm="1">
        <f t="array" ref="AA152">_xlfn.XLOOKUP(E152&amp;I152,Sheet2!A$2:A$13000&amp;Sheet2!B$2:B$13000,Sheet2!F$2:F$13000,"")</f>
        <v>0</v>
      </c>
    </row>
    <row r="153" spans="1:27" x14ac:dyDescent="0.2">
      <c r="A153" s="1">
        <v>44856</v>
      </c>
      <c r="B153" s="2">
        <v>0.64583333333333337</v>
      </c>
      <c r="C153" t="s">
        <v>33</v>
      </c>
      <c r="D153" t="s">
        <v>56</v>
      </c>
      <c r="E153" t="s">
        <v>90</v>
      </c>
      <c r="F153">
        <v>4461000</v>
      </c>
      <c r="G153">
        <v>2022</v>
      </c>
      <c r="H153">
        <v>0</v>
      </c>
      <c r="I153">
        <v>8</v>
      </c>
      <c r="J153" cm="1">
        <f t="array" ref="J153">_xlfn.XLOOKUP(D153&amp;I153,Ranking!C$2:C$500&amp;Ranking!A$2:A$500,Ranking!B$2:B$500,"")</f>
        <v>11</v>
      </c>
      <c r="K153" cm="1">
        <f t="array" ref="K153">_xlfn.XLOOKUP(E153&amp;I153,Ranking!C$2:C$500&amp;Ranking!A$2:A$500,Ranking!B$2:B$500,"")</f>
        <v>20</v>
      </c>
      <c r="L153" t="s">
        <v>71</v>
      </c>
      <c r="M153" t="s">
        <v>71</v>
      </c>
      <c r="N153">
        <v>1</v>
      </c>
      <c r="O153" cm="1">
        <f t="array" ref="O153">_xlfn.XLOOKUP(D153&amp;I153,Sheet2!A$2:A$13000&amp;Sheet2!B$2:B$13000,Sheet2!C$2:C$13000,"")</f>
        <v>45.3</v>
      </c>
      <c r="P153" cm="1">
        <f t="array" ref="P153">_xlfn.XLOOKUP(D153&amp;I153,Sheet2!A$2:A$13000&amp;Sheet2!B$2:B$13000,Sheet2!D$2:D$13000,"")</f>
        <v>27.8</v>
      </c>
      <c r="Q153" cm="1">
        <f t="array" ref="Q153">_xlfn.XLOOKUP(E153&amp;I153,Sheet2!A$2:A$13000&amp;Sheet2!B$2:B$13000,Sheet2!C$2:C$13000,"")</f>
        <v>36.700000000000003</v>
      </c>
      <c r="R153" cm="1">
        <f t="array" ref="R153">_xlfn.XLOOKUP(E153&amp;I153,Sheet2!A$2:A$13000&amp;Sheet2!B$2:B$13000,Sheet2!D$2:D$13000,"")</f>
        <v>18.3</v>
      </c>
      <c r="X153" cm="1">
        <f t="array" ref="X153">_xlfn.XLOOKUP(D153&amp;I153,Sheet2!A$2:A$13000&amp;Sheet2!B$2:B$13000,Sheet2!E$2:E$13000,"")</f>
        <v>5</v>
      </c>
      <c r="Y153" cm="1">
        <f t="array" ref="Y153">_xlfn.XLOOKUP(D153&amp;I153,Sheet2!A$2:A$13000&amp;Sheet2!B$2:B$13000,Sheet2!F$2:F$13000,"")</f>
        <v>1</v>
      </c>
      <c r="Z153" cm="1">
        <f t="array" ref="Z153">_xlfn.XLOOKUP(E153&amp;I153,Sheet2!A$2:A$13000&amp;Sheet2!B$2:B$13000,Sheet2!E$2:E$13000,"")</f>
        <v>5</v>
      </c>
      <c r="AA153" cm="1">
        <f t="array" ref="AA153">_xlfn.XLOOKUP(E153&amp;I153,Sheet2!A$2:A$13000&amp;Sheet2!B$2:B$13000,Sheet2!F$2:F$13000,"")</f>
        <v>2</v>
      </c>
    </row>
    <row r="154" spans="1:27" x14ac:dyDescent="0.2">
      <c r="A154" s="1">
        <v>44856</v>
      </c>
      <c r="B154" s="2">
        <v>0.64583333333333337</v>
      </c>
      <c r="C154" t="s">
        <v>25</v>
      </c>
      <c r="D154" t="s">
        <v>35</v>
      </c>
      <c r="E154" t="s">
        <v>43</v>
      </c>
      <c r="F154">
        <v>1005000</v>
      </c>
      <c r="G154">
        <v>2022</v>
      </c>
      <c r="H154">
        <v>0</v>
      </c>
      <c r="I154">
        <v>8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">
        <v>64</v>
      </c>
      <c r="M154" t="s">
        <v>64</v>
      </c>
      <c r="N154">
        <v>1</v>
      </c>
      <c r="O154" cm="1">
        <f t="array" ref="O154">_xlfn.XLOOKUP(D154&amp;I154,Sheet2!A$2:A$13000&amp;Sheet2!B$2:B$13000,Sheet2!C$2:C$13000,"")</f>
        <v>31.3</v>
      </c>
      <c r="P154" cm="1">
        <f t="array" ref="P154">_xlfn.XLOOKUP(D154&amp;I154,Sheet2!A$2:A$13000&amp;Sheet2!B$2:B$13000,Sheet2!D$2:D$13000,"")</f>
        <v>21.6</v>
      </c>
      <c r="Q154" cm="1">
        <f t="array" ref="Q154">_xlfn.XLOOKUP(E154&amp;I154,Sheet2!A$2:A$13000&amp;Sheet2!B$2:B$13000,Sheet2!C$2:C$13000,"")</f>
        <v>34</v>
      </c>
      <c r="R154" cm="1">
        <f t="array" ref="R154">_xlfn.XLOOKUP(E154&amp;I154,Sheet2!A$2:A$13000&amp;Sheet2!B$2:B$13000,Sheet2!D$2:D$13000,"")</f>
        <v>24.1</v>
      </c>
      <c r="X154" cm="1">
        <f t="array" ref="X154">_xlfn.XLOOKUP(D154&amp;I154,Sheet2!A$2:A$13000&amp;Sheet2!B$2:B$13000,Sheet2!E$2:E$13000,"")</f>
        <v>3</v>
      </c>
      <c r="Y154" cm="1">
        <f t="array" ref="Y154">_xlfn.XLOOKUP(D154&amp;I154,Sheet2!A$2:A$13000&amp;Sheet2!B$2:B$13000,Sheet2!F$2:F$13000,"")</f>
        <v>4</v>
      </c>
      <c r="Z154" cm="1">
        <f t="array" ref="Z154">_xlfn.XLOOKUP(E154&amp;I154,Sheet2!A$2:A$13000&amp;Sheet2!B$2:B$13000,Sheet2!E$2:E$13000,"")</f>
        <v>5</v>
      </c>
      <c r="AA154" cm="1">
        <f t="array" ref="AA154">_xlfn.XLOOKUP(E154&amp;I154,Sheet2!A$2:A$13000&amp;Sheet2!B$2:B$13000,Sheet2!F$2:F$13000,"")</f>
        <v>2</v>
      </c>
    </row>
    <row r="155" spans="1:27" x14ac:dyDescent="0.2">
      <c r="A155" s="1">
        <v>44856</v>
      </c>
      <c r="B155" s="2">
        <v>0.79166666666666663</v>
      </c>
      <c r="C155" t="s">
        <v>25</v>
      </c>
      <c r="D155" t="s">
        <v>91</v>
      </c>
      <c r="E155" t="s">
        <v>113</v>
      </c>
      <c r="F155">
        <v>3459000</v>
      </c>
      <c r="G155">
        <v>2022</v>
      </c>
      <c r="H155">
        <v>0</v>
      </c>
      <c r="I155">
        <v>8</v>
      </c>
      <c r="J155" cm="1">
        <f t="array" ref="J155">_xlfn.XLOOKUP(D155&amp;I155,Ranking!C$2:C$500&amp;Ranking!A$2:A$500,Ranking!B$2:B$500,"")</f>
        <v>6</v>
      </c>
      <c r="K155" cm="1">
        <f t="array" ref="K155">_xlfn.XLOOKUP(E155&amp;I155,Ranking!C$2:C$500&amp;Ranking!A$2:A$500,Ranking!B$2:B$500,"")</f>
        <v>24</v>
      </c>
      <c r="L155" t="s">
        <v>70</v>
      </c>
      <c r="M155" t="s">
        <v>70</v>
      </c>
      <c r="N155">
        <v>1</v>
      </c>
      <c r="O155" cm="1">
        <f t="array" ref="O155">_xlfn.XLOOKUP(D155&amp;I155,Sheet2!A$2:A$13000&amp;Sheet2!B$2:B$13000,Sheet2!C$2:C$13000,"")</f>
        <v>45</v>
      </c>
      <c r="P155" cm="1">
        <f t="array" ref="P155">_xlfn.XLOOKUP(D155&amp;I155,Sheet2!A$2:A$13000&amp;Sheet2!B$2:B$13000,Sheet2!D$2:D$13000,"")</f>
        <v>18.100000000000001</v>
      </c>
      <c r="Q155" cm="1">
        <f t="array" ref="Q155">_xlfn.XLOOKUP(E155&amp;I155,Sheet2!A$2:A$13000&amp;Sheet2!B$2:B$13000,Sheet2!C$2:C$13000,"")</f>
        <v>35.4</v>
      </c>
      <c r="R155" cm="1">
        <f t="array" ref="R155">_xlfn.XLOOKUP(E155&amp;I155,Sheet2!A$2:A$13000&amp;Sheet2!B$2:B$13000,Sheet2!D$2:D$13000,"")</f>
        <v>21.9</v>
      </c>
      <c r="X155" cm="1">
        <f t="array" ref="X155">_xlfn.XLOOKUP(D155&amp;I155,Sheet2!A$2:A$13000&amp;Sheet2!B$2:B$13000,Sheet2!E$2:E$13000,"")</f>
        <v>6</v>
      </c>
      <c r="Y155" cm="1">
        <f t="array" ref="Y155">_xlfn.XLOOKUP(D155&amp;I155,Sheet2!A$2:A$13000&amp;Sheet2!B$2:B$13000,Sheet2!F$2:F$13000,"")</f>
        <v>1</v>
      </c>
      <c r="Z155" cm="1">
        <f t="array" ref="Z155">_xlfn.XLOOKUP(E155&amp;I155,Sheet2!A$2:A$13000&amp;Sheet2!B$2:B$13000,Sheet2!E$2:E$13000,"")</f>
        <v>5</v>
      </c>
      <c r="AA155" cm="1">
        <f t="array" ref="AA155">_xlfn.XLOOKUP(E155&amp;I155,Sheet2!A$2:A$13000&amp;Sheet2!B$2:B$13000,Sheet2!F$2:F$13000,"")</f>
        <v>2</v>
      </c>
    </row>
    <row r="156" spans="1:27" x14ac:dyDescent="0.2">
      <c r="A156" s="1">
        <v>44856</v>
      </c>
      <c r="B156" s="2">
        <v>0.8125</v>
      </c>
      <c r="C156" t="s">
        <v>33</v>
      </c>
      <c r="D156" t="s">
        <v>34</v>
      </c>
      <c r="E156" t="s">
        <v>150</v>
      </c>
      <c r="F156">
        <v>3537000</v>
      </c>
      <c r="G156">
        <v>2022</v>
      </c>
      <c r="H156">
        <v>0</v>
      </c>
      <c r="I156">
        <v>8</v>
      </c>
      <c r="J156" cm="1">
        <f t="array" ref="J156">_xlfn.XLOOKUP(D156&amp;I156,Ranking!C$2:C$500&amp;Ranking!A$2:A$500,Ranking!B$2:B$500,"")</f>
        <v>16</v>
      </c>
      <c r="K156" t="str" cm="1">
        <f t="array" ref="K156">_xlfn.XLOOKUP(E156&amp;I156,Ranking!C$2:C$500&amp;Ranking!A$2:A$500,Ranking!B$2:B$500,"")</f>
        <v/>
      </c>
      <c r="L156" t="s">
        <v>64</v>
      </c>
      <c r="M156" t="s">
        <v>64</v>
      </c>
      <c r="N156">
        <v>1</v>
      </c>
      <c r="O156" cm="1">
        <f t="array" ref="O156">_xlfn.XLOOKUP(D156&amp;I156,Sheet2!A$2:A$13000&amp;Sheet2!B$2:B$13000,Sheet2!C$2:C$13000,"")</f>
        <v>31.5</v>
      </c>
      <c r="P156" cm="1">
        <f t="array" ref="P156">_xlfn.XLOOKUP(D156&amp;I156,Sheet2!A$2:A$13000&amp;Sheet2!B$2:B$13000,Sheet2!D$2:D$13000,"")</f>
        <v>19.2</v>
      </c>
      <c r="Q156" cm="1">
        <f t="array" ref="Q156">_xlfn.XLOOKUP(E156&amp;I156,Sheet2!A$2:A$13000&amp;Sheet2!B$2:B$13000,Sheet2!C$2:C$13000,"")</f>
        <v>34.5</v>
      </c>
      <c r="R156" cm="1">
        <f t="array" ref="R156">_xlfn.XLOOKUP(E156&amp;I156,Sheet2!A$2:A$13000&amp;Sheet2!B$2:B$13000,Sheet2!D$2:D$13000,"")</f>
        <v>11.7</v>
      </c>
      <c r="X156" cm="1">
        <f t="array" ref="X156">_xlfn.XLOOKUP(D156&amp;I156,Sheet2!A$2:A$13000&amp;Sheet2!B$2:B$13000,Sheet2!E$2:E$13000,"")</f>
        <v>5</v>
      </c>
      <c r="Y156" cm="1">
        <f t="array" ref="Y156">_xlfn.XLOOKUP(D156&amp;I156,Sheet2!A$2:A$13000&amp;Sheet2!B$2:B$13000,Sheet2!F$2:F$13000,"")</f>
        <v>1</v>
      </c>
      <c r="Z156" cm="1">
        <f t="array" ref="Z156">_xlfn.XLOOKUP(E156&amp;I156,Sheet2!A$2:A$13000&amp;Sheet2!B$2:B$13000,Sheet2!E$2:E$13000,"")</f>
        <v>4</v>
      </c>
      <c r="AA156" cm="1">
        <f t="array" ref="AA156">_xlfn.XLOOKUP(E156&amp;I156,Sheet2!A$2:A$13000&amp;Sheet2!B$2:B$13000,Sheet2!F$2:F$13000,"")</f>
        <v>2</v>
      </c>
    </row>
    <row r="157" spans="1:27" x14ac:dyDescent="0.2">
      <c r="A157" s="1">
        <v>44856</v>
      </c>
      <c r="B157" s="2">
        <v>0.83333333333333337</v>
      </c>
      <c r="C157" t="s">
        <v>31</v>
      </c>
      <c r="D157" t="s">
        <v>168</v>
      </c>
      <c r="E157" t="s">
        <v>93</v>
      </c>
      <c r="F157">
        <v>1530000</v>
      </c>
      <c r="G157">
        <v>2022</v>
      </c>
      <c r="H157">
        <v>0</v>
      </c>
      <c r="I157">
        <v>8</v>
      </c>
      <c r="J157" cm="1">
        <f t="array" ref="J157">_xlfn.XLOOKUP(D157&amp;I157,Ranking!C$2:C$500&amp;Ranking!A$2:A$500,Ranking!B$2:B$500,"")</f>
        <v>8</v>
      </c>
      <c r="K157" cm="1">
        <f t="array" ref="K157">_xlfn.XLOOKUP(E157&amp;I157,Ranking!C$2:C$500&amp;Ranking!A$2:A$500,Ranking!B$2:B$500,"")</f>
        <v>17</v>
      </c>
      <c r="L157" t="s">
        <v>71</v>
      </c>
      <c r="M157" t="s">
        <v>71</v>
      </c>
      <c r="N157">
        <v>1</v>
      </c>
      <c r="O157" cm="1">
        <f t="array" ref="O157">_xlfn.XLOOKUP(D157&amp;I157,Sheet2!A$2:A$13000&amp;Sheet2!B$2:B$13000,Sheet2!C$2:C$13000,"")</f>
        <v>45.8</v>
      </c>
      <c r="P157" cm="1">
        <f t="array" ref="P157">_xlfn.XLOOKUP(D157&amp;I157,Sheet2!A$2:A$13000&amp;Sheet2!B$2:B$13000,Sheet2!D$2:D$13000,"")</f>
        <v>26.5</v>
      </c>
      <c r="Q157" cm="1">
        <f t="array" ref="Q157">_xlfn.XLOOKUP(E157&amp;I157,Sheet2!A$2:A$13000&amp;Sheet2!B$2:B$13000,Sheet2!C$2:C$13000,"")</f>
        <v>28.7</v>
      </c>
      <c r="R157" cm="1">
        <f t="array" ref="R157">_xlfn.XLOOKUP(E157&amp;I157,Sheet2!A$2:A$13000&amp;Sheet2!B$2:B$13000,Sheet2!D$2:D$13000,"")</f>
        <v>16.7</v>
      </c>
      <c r="X157" cm="1">
        <f t="array" ref="X157">_xlfn.XLOOKUP(D157&amp;I157,Sheet2!A$2:A$13000&amp;Sheet2!B$2:B$13000,Sheet2!E$2:E$13000,"")</f>
        <v>6</v>
      </c>
      <c r="Y157" cm="1">
        <f t="array" ref="Y157">_xlfn.XLOOKUP(D157&amp;I157,Sheet2!A$2:A$13000&amp;Sheet2!B$2:B$13000,Sheet2!F$2:F$13000,"")</f>
        <v>0</v>
      </c>
      <c r="Z157" cm="1">
        <f t="array" ref="Z157">_xlfn.XLOOKUP(E157&amp;I157,Sheet2!A$2:A$13000&amp;Sheet2!B$2:B$13000,Sheet2!E$2:E$13000,"")</f>
        <v>5</v>
      </c>
      <c r="AA157" cm="1">
        <f t="array" ref="AA157">_xlfn.XLOOKUP(E157&amp;I157,Sheet2!A$2:A$13000&amp;Sheet2!B$2:B$13000,Sheet2!F$2:F$13000,"")</f>
        <v>1</v>
      </c>
    </row>
    <row r="158" spans="1:27" x14ac:dyDescent="0.2">
      <c r="A158" s="1">
        <v>44856</v>
      </c>
      <c r="B158" s="2">
        <v>0.9375</v>
      </c>
      <c r="C158" t="s">
        <v>25</v>
      </c>
      <c r="D158" t="s">
        <v>127</v>
      </c>
      <c r="E158" t="s">
        <v>181</v>
      </c>
      <c r="F158">
        <v>1318000</v>
      </c>
      <c r="G158">
        <v>2022</v>
      </c>
      <c r="H158">
        <v>0</v>
      </c>
      <c r="I158">
        <v>8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">
        <v>65</v>
      </c>
      <c r="M158" t="s">
        <v>65</v>
      </c>
      <c r="N158">
        <v>1</v>
      </c>
      <c r="O158" cm="1">
        <f t="array" ref="O158">_xlfn.XLOOKUP(D158&amp;I158,Sheet2!A$2:A$13000&amp;Sheet2!B$2:B$13000,Sheet2!C$2:C$13000,"")</f>
        <v>23.7</v>
      </c>
      <c r="P158" cm="1">
        <f t="array" ref="P158">_xlfn.XLOOKUP(D158&amp;I158,Sheet2!A$2:A$13000&amp;Sheet2!B$2:B$13000,Sheet2!D$2:D$13000,"")</f>
        <v>21.7</v>
      </c>
      <c r="Q158" cm="1">
        <f t="array" ref="Q158">_xlfn.XLOOKUP(E158&amp;I158,Sheet2!A$2:A$13000&amp;Sheet2!B$2:B$13000,Sheet2!C$2:C$13000,"")</f>
        <v>42.1</v>
      </c>
      <c r="R158" cm="1">
        <f t="array" ref="R158">_xlfn.XLOOKUP(E158&amp;I158,Sheet2!A$2:A$13000&amp;Sheet2!B$2:B$13000,Sheet2!D$2:D$13000,"")</f>
        <v>28.6</v>
      </c>
      <c r="X158" cm="1">
        <f t="array" ref="X158">_xlfn.XLOOKUP(D158&amp;I158,Sheet2!A$2:A$13000&amp;Sheet2!B$2:B$13000,Sheet2!E$2:E$13000,"")</f>
        <v>3</v>
      </c>
      <c r="Y158" cm="1">
        <f t="array" ref="Y158">_xlfn.XLOOKUP(D158&amp;I158,Sheet2!A$2:A$13000&amp;Sheet2!B$2:B$13000,Sheet2!F$2:F$13000,"")</f>
        <v>3</v>
      </c>
      <c r="Z158" cm="1">
        <f t="array" ref="Z158">_xlfn.XLOOKUP(E158&amp;I158,Sheet2!A$2:A$13000&amp;Sheet2!B$2:B$13000,Sheet2!E$2:E$13000,"")</f>
        <v>5</v>
      </c>
      <c r="AA158" cm="1">
        <f t="array" ref="AA158">_xlfn.XLOOKUP(E158&amp;I158,Sheet2!A$2:A$13000&amp;Sheet2!B$2:B$13000,Sheet2!F$2:F$13000,"")</f>
        <v>2</v>
      </c>
    </row>
    <row r="159" spans="1:27" x14ac:dyDescent="0.2">
      <c r="A159" s="1">
        <v>44861</v>
      </c>
      <c r="B159" s="2">
        <v>0.8125</v>
      </c>
      <c r="C159" t="s">
        <v>25</v>
      </c>
      <c r="D159" t="s">
        <v>84</v>
      </c>
      <c r="E159" t="s">
        <v>179</v>
      </c>
      <c r="F159">
        <v>1233000</v>
      </c>
      <c r="G159">
        <v>2022</v>
      </c>
      <c r="H159">
        <v>0</v>
      </c>
      <c r="I159">
        <v>9</v>
      </c>
      <c r="J159" cm="1">
        <f t="array" ref="J159">_xlfn.XLOOKUP(D159&amp;I159,Ranking!C$2:C$500&amp;Ranking!A$2:A$500,Ranking!B$2:B$500,"")</f>
        <v>24</v>
      </c>
      <c r="K159" t="str" cm="1">
        <f t="array" ref="K159">_xlfn.XLOOKUP(E159&amp;I159,Ranking!C$2:C$500&amp;Ranking!A$2:A$500,Ranking!B$2:B$500,"")</f>
        <v/>
      </c>
      <c r="L159" t="s">
        <v>69</v>
      </c>
      <c r="M159" t="s">
        <v>69</v>
      </c>
      <c r="N159">
        <v>1</v>
      </c>
      <c r="O159" cm="1">
        <f t="array" ref="O159">_xlfn.XLOOKUP(D159&amp;I159,Sheet2!A$2:A$13000&amp;Sheet2!B$2:B$13000,Sheet2!C$2:C$13000,"")</f>
        <v>27.4</v>
      </c>
      <c r="P159" cm="1">
        <f t="array" ref="P159">_xlfn.XLOOKUP(D159&amp;I159,Sheet2!A$2:A$13000&amp;Sheet2!B$2:B$13000,Sheet2!D$2:D$13000,"")</f>
        <v>16.899999999999999</v>
      </c>
      <c r="Q159" cm="1">
        <f t="array" ref="Q159">_xlfn.XLOOKUP(E159&amp;I159,Sheet2!A$2:A$13000&amp;Sheet2!B$2:B$13000,Sheet2!C$2:C$13000,"")</f>
        <v>19.100000000000001</v>
      </c>
      <c r="R159" cm="1">
        <f t="array" ref="R159">_xlfn.XLOOKUP(E159&amp;I159,Sheet2!A$2:A$13000&amp;Sheet2!B$2:B$13000,Sheet2!D$2:D$13000,"")</f>
        <v>25.1</v>
      </c>
      <c r="X159" cm="1">
        <f t="array" ref="X159">_xlfn.XLOOKUP(D159&amp;I159,Sheet2!A$2:A$13000&amp;Sheet2!B$2:B$13000,Sheet2!E$2:E$13000,"")</f>
        <v>5</v>
      </c>
      <c r="Y159" cm="1">
        <f t="array" ref="Y159">_xlfn.XLOOKUP(D159&amp;I159,Sheet2!A$2:A$13000&amp;Sheet2!B$2:B$13000,Sheet2!F$2:F$13000,"")</f>
        <v>2</v>
      </c>
      <c r="Z159" cm="1">
        <f t="array" ref="Z159">_xlfn.XLOOKUP(E159&amp;I159,Sheet2!A$2:A$13000&amp;Sheet2!B$2:B$13000,Sheet2!E$2:E$13000,"")</f>
        <v>2</v>
      </c>
      <c r="AA159" cm="1">
        <f t="array" ref="AA159">_xlfn.XLOOKUP(E159&amp;I159,Sheet2!A$2:A$13000&amp;Sheet2!B$2:B$13000,Sheet2!F$2:F$13000,"")</f>
        <v>5</v>
      </c>
    </row>
    <row r="160" spans="1:27" x14ac:dyDescent="0.2">
      <c r="A160" s="1">
        <v>44861</v>
      </c>
      <c r="B160" s="2">
        <v>0.8125</v>
      </c>
      <c r="C160" t="s">
        <v>47</v>
      </c>
      <c r="D160" t="s">
        <v>166</v>
      </c>
      <c r="E160" t="s">
        <v>142</v>
      </c>
      <c r="F160">
        <v>190000</v>
      </c>
      <c r="G160">
        <v>2022</v>
      </c>
      <c r="H160">
        <v>0</v>
      </c>
      <c r="I160">
        <v>9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">
        <v>103</v>
      </c>
      <c r="M160" t="s">
        <v>103</v>
      </c>
      <c r="N160">
        <v>1</v>
      </c>
      <c r="O160" cm="1">
        <f t="array" ref="O160">_xlfn.XLOOKUP(D160&amp;I160,Sheet2!A$2:A$13000&amp;Sheet2!B$2:B$13000,Sheet2!C$2:C$13000,"")</f>
        <v>25</v>
      </c>
      <c r="P160" cm="1">
        <f t="array" ref="P160">_xlfn.XLOOKUP(D160&amp;I160,Sheet2!A$2:A$13000&amp;Sheet2!B$2:B$13000,Sheet2!D$2:D$13000,"")</f>
        <v>21.9</v>
      </c>
      <c r="Q160" cm="1">
        <f t="array" ref="Q160">_xlfn.XLOOKUP(E160&amp;I160,Sheet2!A$2:A$13000&amp;Sheet2!B$2:B$13000,Sheet2!C$2:C$13000,"")</f>
        <v>27</v>
      </c>
      <c r="R160" cm="1">
        <f t="array" ref="R160">_xlfn.XLOOKUP(E160&amp;I160,Sheet2!A$2:A$13000&amp;Sheet2!B$2:B$13000,Sheet2!D$2:D$13000,"")</f>
        <v>19</v>
      </c>
      <c r="X160" cm="1">
        <f t="array" ref="X160">_xlfn.XLOOKUP(D160&amp;I160,Sheet2!A$2:A$13000&amp;Sheet2!B$2:B$13000,Sheet2!E$2:E$13000,"")</f>
        <v>4</v>
      </c>
      <c r="Y160" cm="1">
        <f t="array" ref="Y160">_xlfn.XLOOKUP(D160&amp;I160,Sheet2!A$2:A$13000&amp;Sheet2!B$2:B$13000,Sheet2!F$2:F$13000,"")</f>
        <v>3</v>
      </c>
      <c r="Z160" cm="1">
        <f t="array" ref="Z160">_xlfn.XLOOKUP(E160&amp;I160,Sheet2!A$2:A$13000&amp;Sheet2!B$2:B$13000,Sheet2!E$2:E$13000,"")</f>
        <v>4</v>
      </c>
      <c r="AA160" cm="1">
        <f t="array" ref="AA160">_xlfn.XLOOKUP(E160&amp;I160,Sheet2!A$2:A$13000&amp;Sheet2!B$2:B$13000,Sheet2!F$2:F$13000,"")</f>
        <v>3</v>
      </c>
    </row>
    <row r="161" spans="1:27" x14ac:dyDescent="0.2">
      <c r="A161" s="1">
        <v>44861</v>
      </c>
      <c r="B161" s="2">
        <v>0.91666666666666663</v>
      </c>
      <c r="C161" t="s">
        <v>31</v>
      </c>
      <c r="D161" t="s">
        <v>105</v>
      </c>
      <c r="E161" t="s">
        <v>53</v>
      </c>
      <c r="F161">
        <v>470000</v>
      </c>
      <c r="G161">
        <v>2022</v>
      </c>
      <c r="H161">
        <v>0</v>
      </c>
      <c r="I161">
        <v>9</v>
      </c>
      <c r="J161" t="str" cm="1">
        <f t="array" ref="J161">_xlfn.XLOOKUP(D161&amp;I161,Ranking!C$2:C$500&amp;Ranking!A$2:A$500,Ranking!B$2:B$500,"")</f>
        <v/>
      </c>
      <c r="K161" cm="1">
        <f t="array" ref="K161">_xlfn.XLOOKUP(E161&amp;I161,Ranking!C$2:C$500&amp;Ranking!A$2:A$500,Ranking!B$2:B$500,"")</f>
        <v>14</v>
      </c>
      <c r="L161" t="s">
        <v>65</v>
      </c>
      <c r="M161" t="s">
        <v>65</v>
      </c>
      <c r="N161">
        <v>1</v>
      </c>
      <c r="O161" cm="1">
        <f t="array" ref="O161">_xlfn.XLOOKUP(D161&amp;I161,Sheet2!A$2:A$13000&amp;Sheet2!B$2:B$13000,Sheet2!C$2:C$13000,"")</f>
        <v>24.6</v>
      </c>
      <c r="P161" cm="1">
        <f t="array" ref="P161">_xlfn.XLOOKUP(D161&amp;I161,Sheet2!A$2:A$13000&amp;Sheet2!B$2:B$13000,Sheet2!D$2:D$13000,"")</f>
        <v>20.7</v>
      </c>
      <c r="Q161" cm="1">
        <f t="array" ref="Q161">_xlfn.XLOOKUP(E161&amp;I161,Sheet2!A$2:A$13000&amp;Sheet2!B$2:B$13000,Sheet2!C$2:C$13000,"")</f>
        <v>40.700000000000003</v>
      </c>
      <c r="R161" cm="1">
        <f t="array" ref="R161">_xlfn.XLOOKUP(E161&amp;I161,Sheet2!A$2:A$13000&amp;Sheet2!B$2:B$13000,Sheet2!D$2:D$13000,"")</f>
        <v>22.3</v>
      </c>
      <c r="X161" cm="1">
        <f t="array" ref="X161">_xlfn.XLOOKUP(D161&amp;I161,Sheet2!A$2:A$13000&amp;Sheet2!B$2:B$13000,Sheet2!E$2:E$13000,"")</f>
        <v>4</v>
      </c>
      <c r="Y161" cm="1">
        <f t="array" ref="Y161">_xlfn.XLOOKUP(D161&amp;I161,Sheet2!A$2:A$13000&amp;Sheet2!B$2:B$13000,Sheet2!F$2:F$13000,"")</f>
        <v>3</v>
      </c>
      <c r="Z161" cm="1">
        <f t="array" ref="Z161">_xlfn.XLOOKUP(E161&amp;I161,Sheet2!A$2:A$13000&amp;Sheet2!B$2:B$13000,Sheet2!E$2:E$13000,"")</f>
        <v>5</v>
      </c>
      <c r="AA161" cm="1">
        <f t="array" ref="AA161">_xlfn.XLOOKUP(E161&amp;I161,Sheet2!A$2:A$13000&amp;Sheet2!B$2:B$13000,Sheet2!F$2:F$13000,"")</f>
        <v>2</v>
      </c>
    </row>
    <row r="162" spans="1:27" x14ac:dyDescent="0.2">
      <c r="A162" s="1">
        <v>44862</v>
      </c>
      <c r="B162" s="2">
        <v>0.83333333333333337</v>
      </c>
      <c r="C162" t="s">
        <v>47</v>
      </c>
      <c r="D162" t="s">
        <v>97</v>
      </c>
      <c r="E162" t="s">
        <v>28</v>
      </c>
      <c r="F162">
        <v>823000</v>
      </c>
      <c r="G162">
        <v>2022</v>
      </c>
      <c r="H162">
        <v>0</v>
      </c>
      <c r="I162">
        <v>9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">
        <v>73</v>
      </c>
      <c r="M162" t="s">
        <v>67</v>
      </c>
      <c r="N162">
        <v>0</v>
      </c>
      <c r="O162" cm="1">
        <f t="array" ref="O162">_xlfn.XLOOKUP(D162&amp;I162,Sheet2!A$2:A$13000&amp;Sheet2!B$2:B$13000,Sheet2!C$2:C$13000,"")</f>
        <v>30.1</v>
      </c>
      <c r="P162" cm="1">
        <f t="array" ref="P162">_xlfn.XLOOKUP(D162&amp;I162,Sheet2!A$2:A$13000&amp;Sheet2!B$2:B$13000,Sheet2!D$2:D$13000,"")</f>
        <v>31.6</v>
      </c>
      <c r="Q162" cm="1">
        <f t="array" ref="Q162">_xlfn.XLOOKUP(E162&amp;I162,Sheet2!A$2:A$13000&amp;Sheet2!B$2:B$13000,Sheet2!C$2:C$13000,"")</f>
        <v>33.299999999999997</v>
      </c>
      <c r="R162" cm="1">
        <f t="array" ref="R162">_xlfn.XLOOKUP(E162&amp;I162,Sheet2!A$2:A$13000&amp;Sheet2!B$2:B$13000,Sheet2!D$2:D$13000,"")</f>
        <v>23.1</v>
      </c>
      <c r="X162" cm="1">
        <f t="array" ref="X162">_xlfn.XLOOKUP(D162&amp;I162,Sheet2!A$2:A$13000&amp;Sheet2!B$2:B$13000,Sheet2!E$2:E$13000,"")</f>
        <v>4</v>
      </c>
      <c r="Y162" cm="1">
        <f t="array" ref="Y162">_xlfn.XLOOKUP(D162&amp;I162,Sheet2!A$2:A$13000&amp;Sheet2!B$2:B$13000,Sheet2!F$2:F$13000,"")</f>
        <v>4</v>
      </c>
      <c r="Z162" cm="1">
        <f t="array" ref="Z162">_xlfn.XLOOKUP(E162&amp;I162,Sheet2!A$2:A$13000&amp;Sheet2!B$2:B$13000,Sheet2!E$2:E$13000,"")</f>
        <v>5</v>
      </c>
      <c r="AA162" cm="1">
        <f t="array" ref="AA162">_xlfn.XLOOKUP(E162&amp;I162,Sheet2!A$2:A$13000&amp;Sheet2!B$2:B$13000,Sheet2!F$2:F$13000,"")</f>
        <v>3</v>
      </c>
    </row>
    <row r="163" spans="1:27" x14ac:dyDescent="0.2">
      <c r="A163" s="1">
        <v>44863</v>
      </c>
      <c r="B163" s="2">
        <v>0.5</v>
      </c>
      <c r="C163" t="s">
        <v>24</v>
      </c>
      <c r="D163" t="s">
        <v>34</v>
      </c>
      <c r="E163" t="s">
        <v>26</v>
      </c>
      <c r="F163">
        <v>8273000</v>
      </c>
      <c r="G163">
        <v>2022</v>
      </c>
      <c r="H163">
        <v>0</v>
      </c>
      <c r="I163">
        <v>9</v>
      </c>
      <c r="J163" cm="1">
        <f t="array" ref="J163">_xlfn.XLOOKUP(D163&amp;I163,Ranking!C$2:C$500&amp;Ranking!A$2:A$500,Ranking!B$2:B$500,"")</f>
        <v>13</v>
      </c>
      <c r="K163" cm="1">
        <f t="array" ref="K163">_xlfn.XLOOKUP(E163&amp;I163,Ranking!C$2:C$500&amp;Ranking!A$2:A$500,Ranking!B$2:B$500,"")</f>
        <v>2</v>
      </c>
      <c r="L163" t="s">
        <v>64</v>
      </c>
      <c r="M163" t="s">
        <v>64</v>
      </c>
      <c r="N163">
        <v>1</v>
      </c>
      <c r="O163" cm="1">
        <f t="array" ref="O163">_xlfn.XLOOKUP(D163&amp;I163,Sheet2!A$2:A$13000&amp;Sheet2!B$2:B$13000,Sheet2!C$2:C$13000,"")</f>
        <v>33.4</v>
      </c>
      <c r="P163" cm="1">
        <f t="array" ref="P163">_xlfn.XLOOKUP(D163&amp;I163,Sheet2!A$2:A$13000&amp;Sheet2!B$2:B$13000,Sheet2!D$2:D$13000,"")</f>
        <v>18.899999999999999</v>
      </c>
      <c r="Q163" cm="1">
        <f t="array" ref="Q163">_xlfn.XLOOKUP(E163&amp;I163,Sheet2!A$2:A$13000&amp;Sheet2!B$2:B$13000,Sheet2!C$2:C$13000,"")</f>
        <v>49.6</v>
      </c>
      <c r="R163" cm="1">
        <f t="array" ref="R163">_xlfn.XLOOKUP(E163&amp;I163,Sheet2!A$2:A$13000&amp;Sheet2!B$2:B$13000,Sheet2!D$2:D$13000,"")</f>
        <v>14.9</v>
      </c>
      <c r="X163" cm="1">
        <f t="array" ref="X163">_xlfn.XLOOKUP(D163&amp;I163,Sheet2!A$2:A$13000&amp;Sheet2!B$2:B$13000,Sheet2!E$2:E$13000,"")</f>
        <v>6</v>
      </c>
      <c r="Y163" cm="1">
        <f t="array" ref="Y163">_xlfn.XLOOKUP(D163&amp;I163,Sheet2!A$2:A$13000&amp;Sheet2!B$2:B$13000,Sheet2!F$2:F$13000,"")</f>
        <v>1</v>
      </c>
      <c r="Z163" cm="1">
        <f t="array" ref="Z163">_xlfn.XLOOKUP(E163&amp;I163,Sheet2!A$2:A$13000&amp;Sheet2!B$2:B$13000,Sheet2!E$2:E$13000,"")</f>
        <v>7</v>
      </c>
      <c r="AA163" cm="1">
        <f t="array" ref="AA163">_xlfn.XLOOKUP(E163&amp;I163,Sheet2!A$2:A$13000&amp;Sheet2!B$2:B$13000,Sheet2!F$2:F$13000,"")</f>
        <v>0</v>
      </c>
    </row>
    <row r="164" spans="1:27" x14ac:dyDescent="0.2">
      <c r="A164" s="1">
        <v>44863</v>
      </c>
      <c r="B164" s="2">
        <v>0.5</v>
      </c>
      <c r="C164" t="s">
        <v>25</v>
      </c>
      <c r="D164" t="s">
        <v>39</v>
      </c>
      <c r="E164" t="s">
        <v>168</v>
      </c>
      <c r="F164">
        <v>1507000</v>
      </c>
      <c r="G164">
        <v>2022</v>
      </c>
      <c r="H164">
        <v>0</v>
      </c>
      <c r="I164">
        <v>9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7</v>
      </c>
      <c r="L164" t="s">
        <v>71</v>
      </c>
      <c r="M164" t="s">
        <v>71</v>
      </c>
      <c r="N164">
        <v>1</v>
      </c>
      <c r="O164" cm="1">
        <f t="array" ref="O164">_xlfn.XLOOKUP(D164&amp;I164,Sheet2!A$2:A$13000&amp;Sheet2!B$2:B$13000,Sheet2!C$2:C$13000,"")</f>
        <v>34.9</v>
      </c>
      <c r="P164" cm="1">
        <f t="array" ref="P164">_xlfn.XLOOKUP(D164&amp;I164,Sheet2!A$2:A$13000&amp;Sheet2!B$2:B$13000,Sheet2!D$2:D$13000,"")</f>
        <v>33.700000000000003</v>
      </c>
      <c r="Q164" cm="1">
        <f t="array" ref="Q164">_xlfn.XLOOKUP(E164&amp;I164,Sheet2!A$2:A$13000&amp;Sheet2!B$2:B$13000,Sheet2!C$2:C$13000,"")</f>
        <v>44.7</v>
      </c>
      <c r="R164" cm="1">
        <f t="array" ref="R164">_xlfn.XLOOKUP(E164&amp;I164,Sheet2!A$2:A$13000&amp;Sheet2!B$2:B$13000,Sheet2!D$2:D$13000,"")</f>
        <v>26.7</v>
      </c>
      <c r="X164" cm="1">
        <f t="array" ref="X164">_xlfn.XLOOKUP(D164&amp;I164,Sheet2!A$2:A$13000&amp;Sheet2!B$2:B$13000,Sheet2!E$2:E$13000,"")</f>
        <v>3</v>
      </c>
      <c r="Y164" cm="1">
        <f t="array" ref="Y164">_xlfn.XLOOKUP(D164&amp;I164,Sheet2!A$2:A$13000&amp;Sheet2!B$2:B$13000,Sheet2!F$2:F$13000,"")</f>
        <v>4</v>
      </c>
      <c r="Z164" cm="1">
        <f t="array" ref="Z164">_xlfn.XLOOKUP(E164&amp;I164,Sheet2!A$2:A$13000&amp;Sheet2!B$2:B$13000,Sheet2!E$2:E$13000,"")</f>
        <v>7</v>
      </c>
      <c r="AA164" cm="1">
        <f t="array" ref="AA164">_xlfn.XLOOKUP(E164&amp;I164,Sheet2!A$2:A$13000&amp;Sheet2!B$2:B$13000,Sheet2!F$2:F$13000,"")</f>
        <v>0</v>
      </c>
    </row>
    <row r="165" spans="1:27" x14ac:dyDescent="0.2">
      <c r="A165" s="1">
        <v>44863</v>
      </c>
      <c r="B165" s="2">
        <v>0.5</v>
      </c>
      <c r="C165" t="s">
        <v>33</v>
      </c>
      <c r="D165" t="s">
        <v>167</v>
      </c>
      <c r="E165" t="s">
        <v>46</v>
      </c>
      <c r="F165">
        <v>2337000</v>
      </c>
      <c r="G165">
        <v>2022</v>
      </c>
      <c r="H165">
        <v>0</v>
      </c>
      <c r="I165">
        <v>9</v>
      </c>
      <c r="J165" cm="1">
        <f t="array" ref="J165">_xlfn.XLOOKUP(D165&amp;I165,Ranking!C$2:C$500&amp;Ranking!A$2:A$500,Ranking!B$2:B$500,"")</f>
        <v>16</v>
      </c>
      <c r="K165" t="str" cm="1">
        <f t="array" ref="K165">_xlfn.XLOOKUP(E165&amp;I165,Ranking!C$2:C$500&amp;Ranking!A$2:A$500,Ranking!B$2:B$500,"")</f>
        <v/>
      </c>
      <c r="L165" t="s">
        <v>69</v>
      </c>
      <c r="M165" t="s">
        <v>73</v>
      </c>
      <c r="N165">
        <v>0</v>
      </c>
      <c r="O165" cm="1">
        <f t="array" ref="O165">_xlfn.XLOOKUP(D165&amp;I165,Sheet2!A$2:A$13000&amp;Sheet2!B$2:B$13000,Sheet2!C$2:C$13000,"")</f>
        <v>33.9</v>
      </c>
      <c r="P165" cm="1">
        <f t="array" ref="P165">_xlfn.XLOOKUP(D165&amp;I165,Sheet2!A$2:A$13000&amp;Sheet2!B$2:B$13000,Sheet2!D$2:D$13000,"")</f>
        <v>15.1</v>
      </c>
      <c r="Q165" cm="1">
        <f t="array" ref="Q165">_xlfn.XLOOKUP(E165&amp;I165,Sheet2!A$2:A$13000&amp;Sheet2!B$2:B$13000,Sheet2!C$2:C$13000,"")</f>
        <v>26.6</v>
      </c>
      <c r="R165" cm="1">
        <f t="array" ref="R165">_xlfn.XLOOKUP(E165&amp;I165,Sheet2!A$2:A$13000&amp;Sheet2!B$2:B$13000,Sheet2!D$2:D$13000,"")</f>
        <v>21.9</v>
      </c>
      <c r="X165" cm="1">
        <f t="array" ref="X165">_xlfn.XLOOKUP(D165&amp;I165,Sheet2!A$2:A$13000&amp;Sheet2!B$2:B$13000,Sheet2!E$2:E$13000,"")</f>
        <v>6</v>
      </c>
      <c r="Y165" cm="1">
        <f t="array" ref="Y165">_xlfn.XLOOKUP(D165&amp;I165,Sheet2!A$2:A$13000&amp;Sheet2!B$2:B$13000,Sheet2!F$2:F$13000,"")</f>
        <v>1</v>
      </c>
      <c r="Z165" cm="1">
        <f t="array" ref="Z165">_xlfn.XLOOKUP(E165&amp;I165,Sheet2!A$2:A$13000&amp;Sheet2!B$2:B$13000,Sheet2!E$2:E$13000,"")</f>
        <v>4</v>
      </c>
      <c r="AA165" cm="1">
        <f t="array" ref="AA165">_xlfn.XLOOKUP(E165&amp;I165,Sheet2!A$2:A$13000&amp;Sheet2!B$2:B$13000,Sheet2!F$2:F$13000,"")</f>
        <v>3</v>
      </c>
    </row>
    <row r="166" spans="1:27" x14ac:dyDescent="0.2">
      <c r="A166" s="1">
        <v>44863</v>
      </c>
      <c r="B166" s="2">
        <v>0.5</v>
      </c>
      <c r="C166" t="s">
        <v>31</v>
      </c>
      <c r="D166" t="s">
        <v>136</v>
      </c>
      <c r="E166" t="s">
        <v>36</v>
      </c>
      <c r="F166">
        <v>711000</v>
      </c>
      <c r="G166">
        <v>2022</v>
      </c>
      <c r="H166">
        <v>0</v>
      </c>
      <c r="I166">
        <v>9</v>
      </c>
      <c r="J166" t="str" cm="1">
        <f t="array" ref="J166">_xlfn.XLOOKUP(D166&amp;I166,Ranking!C$2:C$500&amp;Ranking!A$2:A$500,Ranking!B$2:B$500,"")</f>
        <v/>
      </c>
      <c r="K166" t="str" cm="1">
        <f t="array" ref="K166">_xlfn.XLOOKUP(E166&amp;I166,Ranking!C$2:C$500&amp;Ranking!A$2:A$500,Ranking!B$2:B$500,"")</f>
        <v/>
      </c>
      <c r="L166" t="s">
        <v>71</v>
      </c>
      <c r="M166" t="s">
        <v>71</v>
      </c>
      <c r="N166">
        <v>1</v>
      </c>
      <c r="O166" cm="1">
        <f t="array" ref="O166">_xlfn.XLOOKUP(D166&amp;I166,Sheet2!A$2:A$13000&amp;Sheet2!B$2:B$13000,Sheet2!C$2:C$13000,"")</f>
        <v>22.9</v>
      </c>
      <c r="P166" cm="1">
        <f t="array" ref="P166">_xlfn.XLOOKUP(D166&amp;I166,Sheet2!A$2:A$13000&amp;Sheet2!B$2:B$13000,Sheet2!D$2:D$13000,"")</f>
        <v>15.1</v>
      </c>
      <c r="Q166" cm="1">
        <f t="array" ref="Q166">_xlfn.XLOOKUP(E166&amp;I166,Sheet2!A$2:A$13000&amp;Sheet2!B$2:B$13000,Sheet2!C$2:C$13000,"")</f>
        <v>33.9</v>
      </c>
      <c r="R166" cm="1">
        <f t="array" ref="R166">_xlfn.XLOOKUP(E166&amp;I166,Sheet2!A$2:A$13000&amp;Sheet2!B$2:B$13000,Sheet2!D$2:D$13000,"")</f>
        <v>31</v>
      </c>
      <c r="X166" cm="1">
        <f t="array" ref="X166">_xlfn.XLOOKUP(D166&amp;I166,Sheet2!A$2:A$13000&amp;Sheet2!B$2:B$13000,Sheet2!E$2:E$13000,"")</f>
        <v>3</v>
      </c>
      <c r="Y166" cm="1">
        <f t="array" ref="Y166">_xlfn.XLOOKUP(D166&amp;I166,Sheet2!A$2:A$13000&amp;Sheet2!B$2:B$13000,Sheet2!F$2:F$13000,"")</f>
        <v>4</v>
      </c>
      <c r="Z166" cm="1">
        <f t="array" ref="Z166">_xlfn.XLOOKUP(E166&amp;I166,Sheet2!A$2:A$13000&amp;Sheet2!B$2:B$13000,Sheet2!E$2:E$13000,"")</f>
        <v>4</v>
      </c>
      <c r="AA166" cm="1">
        <f t="array" ref="AA166">_xlfn.XLOOKUP(E166&amp;I166,Sheet2!A$2:A$13000&amp;Sheet2!B$2:B$13000,Sheet2!F$2:F$13000,"")</f>
        <v>3</v>
      </c>
    </row>
    <row r="167" spans="1:27" x14ac:dyDescent="0.2">
      <c r="A167" s="1">
        <v>44863</v>
      </c>
      <c r="B167" s="2">
        <v>0.5</v>
      </c>
      <c r="C167" t="s">
        <v>47</v>
      </c>
      <c r="D167" t="s">
        <v>40</v>
      </c>
      <c r="E167" t="s">
        <v>165</v>
      </c>
      <c r="F167">
        <v>131000</v>
      </c>
      <c r="G167">
        <v>2022</v>
      </c>
      <c r="H167">
        <v>0</v>
      </c>
      <c r="I167">
        <v>9</v>
      </c>
      <c r="J167" t="str" cm="1">
        <f t="array" ref="J167">_xlfn.XLOOKUP(D167&amp;I167,Ranking!C$2:C$500&amp;Ranking!A$2:A$500,Ranking!B$2:B$500,"")</f>
        <v/>
      </c>
      <c r="K167" t="str" cm="1">
        <f t="array" ref="K167">_xlfn.XLOOKUP(E167&amp;I167,Ranking!C$2:C$500&amp;Ranking!A$2:A$500,Ranking!B$2:B$500,"")</f>
        <v/>
      </c>
      <c r="L167" t="s">
        <v>68</v>
      </c>
      <c r="M167" t="s">
        <v>68</v>
      </c>
      <c r="N167">
        <v>1</v>
      </c>
      <c r="O167" cm="1">
        <f t="array" ref="O167">_xlfn.XLOOKUP(D167&amp;I167,Sheet2!A$2:A$13000&amp;Sheet2!B$2:B$13000,Sheet2!C$2:C$13000,"")</f>
        <v>32.299999999999997</v>
      </c>
      <c r="P167" cm="1">
        <f t="array" ref="P167">_xlfn.XLOOKUP(D167&amp;I167,Sheet2!A$2:A$13000&amp;Sheet2!B$2:B$13000,Sheet2!D$2:D$13000,"")</f>
        <v>31.7</v>
      </c>
      <c r="Q167" cm="1">
        <f t="array" ref="Q167">_xlfn.XLOOKUP(E167&amp;I167,Sheet2!A$2:A$13000&amp;Sheet2!B$2:B$13000,Sheet2!C$2:C$13000,"")</f>
        <v>25.3</v>
      </c>
      <c r="R167" cm="1">
        <f t="array" ref="R167">_xlfn.XLOOKUP(E167&amp;I167,Sheet2!A$2:A$13000&amp;Sheet2!B$2:B$13000,Sheet2!D$2:D$13000,"")</f>
        <v>37.6</v>
      </c>
      <c r="X167" cm="1">
        <f t="array" ref="X167">_xlfn.XLOOKUP(D167&amp;I167,Sheet2!A$2:A$13000&amp;Sheet2!B$2:B$13000,Sheet2!E$2:E$13000,"")</f>
        <v>4</v>
      </c>
      <c r="Y167" cm="1">
        <f t="array" ref="Y167">_xlfn.XLOOKUP(D167&amp;I167,Sheet2!A$2:A$13000&amp;Sheet2!B$2:B$13000,Sheet2!F$2:F$13000,"")</f>
        <v>3</v>
      </c>
      <c r="Z167" cm="1">
        <f t="array" ref="Z167">_xlfn.XLOOKUP(E167&amp;I167,Sheet2!A$2:A$13000&amp;Sheet2!B$2:B$13000,Sheet2!E$2:E$13000,"")</f>
        <v>1</v>
      </c>
      <c r="AA167" cm="1">
        <f t="array" ref="AA167">_xlfn.XLOOKUP(E167&amp;I167,Sheet2!A$2:A$13000&amp;Sheet2!B$2:B$13000,Sheet2!F$2:F$13000,"")</f>
        <v>6</v>
      </c>
    </row>
    <row r="168" spans="1:27" x14ac:dyDescent="0.2">
      <c r="A168" s="1">
        <v>44863</v>
      </c>
      <c r="B168" s="2">
        <v>0.64583333333333337</v>
      </c>
      <c r="C168" t="s">
        <v>54</v>
      </c>
      <c r="D168" t="s">
        <v>32</v>
      </c>
      <c r="E168" t="s">
        <v>52</v>
      </c>
      <c r="F168">
        <v>5620000</v>
      </c>
      <c r="G168">
        <v>2022</v>
      </c>
      <c r="H168">
        <v>0</v>
      </c>
      <c r="I168">
        <v>9</v>
      </c>
      <c r="J168" cm="1">
        <f t="array" ref="J168">_xlfn.XLOOKUP(D168&amp;I168,Ranking!C$2:C$500&amp;Ranking!A$2:A$500,Ranking!B$2:B$500,"")</f>
        <v>1</v>
      </c>
      <c r="K168" t="str" cm="1">
        <f t="array" ref="K168">_xlfn.XLOOKUP(E168&amp;I168,Ranking!C$2:C$500&amp;Ranking!A$2:A$500,Ranking!B$2:B$500,"")</f>
        <v/>
      </c>
      <c r="L168" t="s">
        <v>70</v>
      </c>
      <c r="M168" t="s">
        <v>70</v>
      </c>
      <c r="N168">
        <v>1</v>
      </c>
      <c r="O168" cm="1">
        <f t="array" ref="O168">_xlfn.XLOOKUP(D168&amp;I168,Sheet2!A$2:A$13000&amp;Sheet2!B$2:B$13000,Sheet2!C$2:C$13000,"")</f>
        <v>41.7</v>
      </c>
      <c r="P168" cm="1">
        <f t="array" ref="P168">_xlfn.XLOOKUP(D168&amp;I168,Sheet2!A$2:A$13000&amp;Sheet2!B$2:B$13000,Sheet2!D$2:D$13000,"")</f>
        <v>9.1</v>
      </c>
      <c r="Q168" cm="1">
        <f t="array" ref="Q168">_xlfn.XLOOKUP(E168&amp;I168,Sheet2!A$2:A$13000&amp;Sheet2!B$2:B$13000,Sheet2!C$2:C$13000,"")</f>
        <v>31.4</v>
      </c>
      <c r="R168" cm="1">
        <f t="array" ref="R168">_xlfn.XLOOKUP(E168&amp;I168,Sheet2!A$2:A$13000&amp;Sheet2!B$2:B$13000,Sheet2!D$2:D$13000,"")</f>
        <v>28.1</v>
      </c>
      <c r="X168" cm="1">
        <f t="array" ref="X168">_xlfn.XLOOKUP(D168&amp;I168,Sheet2!A$2:A$13000&amp;Sheet2!B$2:B$13000,Sheet2!E$2:E$13000,"")</f>
        <v>7</v>
      </c>
      <c r="Y168" cm="1">
        <f t="array" ref="Y168">_xlfn.XLOOKUP(D168&amp;I168,Sheet2!A$2:A$13000&amp;Sheet2!B$2:B$13000,Sheet2!F$2:F$13000,"")</f>
        <v>0</v>
      </c>
      <c r="Z168" cm="1">
        <f t="array" ref="Z168">_xlfn.XLOOKUP(E168&amp;I168,Sheet2!A$2:A$13000&amp;Sheet2!B$2:B$13000,Sheet2!E$2:E$13000,"")</f>
        <v>4</v>
      </c>
      <c r="AA168" cm="1">
        <f t="array" ref="AA168">_xlfn.XLOOKUP(E168&amp;I168,Sheet2!A$2:A$13000&amp;Sheet2!B$2:B$13000,Sheet2!F$2:F$13000,"")</f>
        <v>3</v>
      </c>
    </row>
    <row r="169" spans="1:27" x14ac:dyDescent="0.2">
      <c r="A169" s="1">
        <v>44863</v>
      </c>
      <c r="B169" s="2">
        <v>0.64583333333333337</v>
      </c>
      <c r="C169" t="s">
        <v>31</v>
      </c>
      <c r="D169" t="s">
        <v>127</v>
      </c>
      <c r="E169" t="s">
        <v>49</v>
      </c>
      <c r="F169">
        <v>738000</v>
      </c>
      <c r="G169">
        <v>2022</v>
      </c>
      <c r="H169">
        <v>0</v>
      </c>
      <c r="I169">
        <v>9</v>
      </c>
      <c r="J169" t="str" cm="1">
        <f t="array" ref="J169">_xlfn.XLOOKUP(D169&amp;I169,Ranking!C$2:C$500&amp;Ranking!A$2:A$500,Ranking!B$2:B$500,"")</f>
        <v/>
      </c>
      <c r="K169" cm="1">
        <f t="array" ref="K169">_xlfn.XLOOKUP(E169&amp;I169,Ranking!C$2:C$500&amp;Ranking!A$2:A$500,Ranking!B$2:B$500,"")</f>
        <v>8</v>
      </c>
      <c r="L169" t="s">
        <v>65</v>
      </c>
      <c r="M169" t="s">
        <v>65</v>
      </c>
      <c r="N169">
        <v>1</v>
      </c>
      <c r="O169" cm="1">
        <f t="array" ref="O169">_xlfn.XLOOKUP(D169&amp;I169,Sheet2!A$2:A$13000&amp;Sheet2!B$2:B$13000,Sheet2!C$2:C$13000,"")</f>
        <v>23.3</v>
      </c>
      <c r="P169" cm="1">
        <f t="array" ref="P169">_xlfn.XLOOKUP(D169&amp;I169,Sheet2!A$2:A$13000&amp;Sheet2!B$2:B$13000,Sheet2!D$2:D$13000,"")</f>
        <v>22.6</v>
      </c>
      <c r="Q169" cm="1">
        <f t="array" ref="Q169">_xlfn.XLOOKUP(E169&amp;I169,Sheet2!A$2:A$13000&amp;Sheet2!B$2:B$13000,Sheet2!C$2:C$13000,"")</f>
        <v>42.4</v>
      </c>
      <c r="R169" cm="1">
        <f t="array" ref="R169">_xlfn.XLOOKUP(E169&amp;I169,Sheet2!A$2:A$13000&amp;Sheet2!B$2:B$13000,Sheet2!D$2:D$13000,"")</f>
        <v>29</v>
      </c>
      <c r="X169" cm="1">
        <f t="array" ref="X169">_xlfn.XLOOKUP(D169&amp;I169,Sheet2!A$2:A$13000&amp;Sheet2!B$2:B$13000,Sheet2!E$2:E$13000,"")</f>
        <v>3</v>
      </c>
      <c r="Y169" cm="1">
        <f t="array" ref="Y169">_xlfn.XLOOKUP(D169&amp;I169,Sheet2!A$2:A$13000&amp;Sheet2!B$2:B$13000,Sheet2!F$2:F$13000,"")</f>
        <v>4</v>
      </c>
      <c r="Z169" cm="1">
        <f t="array" ref="Z169">_xlfn.XLOOKUP(E169&amp;I169,Sheet2!A$2:A$13000&amp;Sheet2!B$2:B$13000,Sheet2!E$2:E$13000,"")</f>
        <v>6</v>
      </c>
      <c r="AA169" cm="1">
        <f t="array" ref="AA169">_xlfn.XLOOKUP(E169&amp;I169,Sheet2!A$2:A$13000&amp;Sheet2!B$2:B$13000,Sheet2!F$2:F$13000,"")</f>
        <v>1</v>
      </c>
    </row>
    <row r="170" spans="1:27" x14ac:dyDescent="0.2">
      <c r="A170" s="1">
        <v>44863</v>
      </c>
      <c r="B170" s="2">
        <v>0.64583333333333337</v>
      </c>
      <c r="C170" t="s">
        <v>24</v>
      </c>
      <c r="D170" t="s">
        <v>93</v>
      </c>
      <c r="E170" t="s">
        <v>56</v>
      </c>
      <c r="F170">
        <v>3378000</v>
      </c>
      <c r="G170">
        <v>2022</v>
      </c>
      <c r="H170">
        <v>0</v>
      </c>
      <c r="I170">
        <v>9</v>
      </c>
      <c r="J170" cm="1">
        <f t="array" ref="J170">_xlfn.XLOOKUP(D170&amp;I170,Ranking!C$2:C$500&amp;Ranking!A$2:A$500,Ranking!B$2:B$500,"")</f>
        <v>22</v>
      </c>
      <c r="K170" cm="1">
        <f t="array" ref="K170">_xlfn.XLOOKUP(E170&amp;I170,Ranking!C$2:C$500&amp;Ranking!A$2:A$500,Ranking!B$2:B$500,"")</f>
        <v>9</v>
      </c>
      <c r="L170" t="s">
        <v>71</v>
      </c>
      <c r="M170" t="s">
        <v>71</v>
      </c>
      <c r="N170">
        <v>1</v>
      </c>
      <c r="O170" cm="1">
        <f t="array" ref="O170">_xlfn.XLOOKUP(D170&amp;I170,Sheet2!A$2:A$13000&amp;Sheet2!B$2:B$13000,Sheet2!C$2:C$13000,"")</f>
        <v>28.6</v>
      </c>
      <c r="P170" cm="1">
        <f t="array" ref="P170">_xlfn.XLOOKUP(D170&amp;I170,Sheet2!A$2:A$13000&amp;Sheet2!B$2:B$13000,Sheet2!D$2:D$13000,"")</f>
        <v>19.7</v>
      </c>
      <c r="Q170" cm="1">
        <f t="array" ref="Q170">_xlfn.XLOOKUP(E170&amp;I170,Sheet2!A$2:A$13000&amp;Sheet2!B$2:B$13000,Sheet2!C$2:C$13000,"")</f>
        <v>44.7</v>
      </c>
      <c r="R170" cm="1">
        <f t="array" ref="R170">_xlfn.XLOOKUP(E170&amp;I170,Sheet2!A$2:A$13000&amp;Sheet2!B$2:B$13000,Sheet2!D$2:D$13000,"")</f>
        <v>28.7</v>
      </c>
      <c r="X170" cm="1">
        <f t="array" ref="X170">_xlfn.XLOOKUP(D170&amp;I170,Sheet2!A$2:A$13000&amp;Sheet2!B$2:B$13000,Sheet2!E$2:E$13000,"")</f>
        <v>5</v>
      </c>
      <c r="Y170" cm="1">
        <f t="array" ref="Y170">_xlfn.XLOOKUP(D170&amp;I170,Sheet2!A$2:A$13000&amp;Sheet2!B$2:B$13000,Sheet2!F$2:F$13000,"")</f>
        <v>2</v>
      </c>
      <c r="Z170" cm="1">
        <f t="array" ref="Z170">_xlfn.XLOOKUP(E170&amp;I170,Sheet2!A$2:A$13000&amp;Sheet2!B$2:B$13000,Sheet2!E$2:E$13000,"")</f>
        <v>6</v>
      </c>
      <c r="AA170" cm="1">
        <f t="array" ref="AA170">_xlfn.XLOOKUP(E170&amp;I170,Sheet2!A$2:A$13000&amp;Sheet2!B$2:B$13000,Sheet2!F$2:F$13000,"")</f>
        <v>1</v>
      </c>
    </row>
    <row r="171" spans="1:27" x14ac:dyDescent="0.2">
      <c r="A171" s="1">
        <v>44863</v>
      </c>
      <c r="B171" s="2">
        <v>0.64583333333333337</v>
      </c>
      <c r="C171" t="s">
        <v>33</v>
      </c>
      <c r="D171" t="s">
        <v>22</v>
      </c>
      <c r="E171" t="s">
        <v>23</v>
      </c>
      <c r="F171">
        <v>2488000</v>
      </c>
      <c r="G171">
        <v>2022</v>
      </c>
      <c r="H171">
        <v>0</v>
      </c>
      <c r="I171">
        <v>9</v>
      </c>
      <c r="J171" t="str" cm="1">
        <f t="array" ref="J171">_xlfn.XLOOKUP(D171&amp;I171,Ranking!C$2:C$500&amp;Ranking!A$2:A$500,Ranking!B$2:B$500,"")</f>
        <v/>
      </c>
      <c r="K171" cm="1">
        <f t="array" ref="K171">_xlfn.XLOOKUP(E171&amp;I171,Ranking!C$2:C$500&amp;Ranking!A$2:A$500,Ranking!B$2:B$500,"")</f>
        <v>17</v>
      </c>
      <c r="L171" t="s">
        <v>64</v>
      </c>
      <c r="M171" t="s">
        <v>64</v>
      </c>
      <c r="N171">
        <v>1</v>
      </c>
      <c r="O171" cm="1">
        <f t="array" ref="O171">_xlfn.XLOOKUP(D171&amp;I171,Sheet2!A$2:A$13000&amp;Sheet2!B$2:B$13000,Sheet2!C$2:C$13000,"")</f>
        <v>29.7</v>
      </c>
      <c r="P171" cm="1">
        <f t="array" ref="P171">_xlfn.XLOOKUP(D171&amp;I171,Sheet2!A$2:A$13000&amp;Sheet2!B$2:B$13000,Sheet2!D$2:D$13000,"")</f>
        <v>31.3</v>
      </c>
      <c r="Q171" cm="1">
        <f t="array" ref="Q171">_xlfn.XLOOKUP(E171&amp;I171,Sheet2!A$2:A$13000&amp;Sheet2!B$2:B$13000,Sheet2!C$2:C$13000,"")</f>
        <v>26</v>
      </c>
      <c r="R171" cm="1">
        <f t="array" ref="R171">_xlfn.XLOOKUP(E171&amp;I171,Sheet2!A$2:A$13000&amp;Sheet2!B$2:B$13000,Sheet2!D$2:D$13000,"")</f>
        <v>8.9</v>
      </c>
      <c r="X171" cm="1">
        <f t="array" ref="X171">_xlfn.XLOOKUP(D171&amp;I171,Sheet2!A$2:A$13000&amp;Sheet2!B$2:B$13000,Sheet2!E$2:E$13000,"")</f>
        <v>3</v>
      </c>
      <c r="Y171" cm="1">
        <f t="array" ref="Y171">_xlfn.XLOOKUP(D171&amp;I171,Sheet2!A$2:A$13000&amp;Sheet2!B$2:B$13000,Sheet2!F$2:F$13000,"")</f>
        <v>4</v>
      </c>
      <c r="Z171" cm="1">
        <f t="array" ref="Z171">_xlfn.XLOOKUP(E171&amp;I171,Sheet2!A$2:A$13000&amp;Sheet2!B$2:B$13000,Sheet2!E$2:E$13000,"")</f>
        <v>6</v>
      </c>
      <c r="AA171" cm="1">
        <f t="array" ref="AA171">_xlfn.XLOOKUP(E171&amp;I171,Sheet2!A$2:A$13000&amp;Sheet2!B$2:B$13000,Sheet2!F$2:F$13000,"")</f>
        <v>1</v>
      </c>
    </row>
    <row r="172" spans="1:27" x14ac:dyDescent="0.2">
      <c r="A172" s="1">
        <v>44863</v>
      </c>
      <c r="B172" s="2">
        <v>0.64583333333333337</v>
      </c>
      <c r="C172" t="s">
        <v>25</v>
      </c>
      <c r="D172" t="s">
        <v>88</v>
      </c>
      <c r="E172" t="s">
        <v>57</v>
      </c>
      <c r="F172">
        <v>1059000</v>
      </c>
      <c r="G172">
        <v>2022</v>
      </c>
      <c r="H172">
        <v>0</v>
      </c>
      <c r="I172">
        <v>9</v>
      </c>
      <c r="J172" t="str" cm="1">
        <f t="array" ref="J172">_xlfn.XLOOKUP(D172&amp;I172,Ranking!C$2:C$500&amp;Ranking!A$2:A$500,Ranking!B$2:B$500,"")</f>
        <v/>
      </c>
      <c r="K172" cm="1">
        <f t="array" ref="K172">_xlfn.XLOOKUP(E172&amp;I172,Ranking!C$2:C$500&amp;Ranking!A$2:A$500,Ranking!B$2:B$500,"")</f>
        <v>20</v>
      </c>
      <c r="L172" t="s">
        <v>68</v>
      </c>
      <c r="M172" t="s">
        <v>68</v>
      </c>
      <c r="N172">
        <v>1</v>
      </c>
      <c r="O172" cm="1">
        <f t="array" ref="O172">_xlfn.XLOOKUP(D172&amp;I172,Sheet2!A$2:A$13000&amp;Sheet2!B$2:B$13000,Sheet2!C$2:C$13000,"")</f>
        <v>37.299999999999997</v>
      </c>
      <c r="P172" cm="1">
        <f t="array" ref="P172">_xlfn.XLOOKUP(D172&amp;I172,Sheet2!A$2:A$13000&amp;Sheet2!B$2:B$13000,Sheet2!D$2:D$13000,"")</f>
        <v>17.100000000000001</v>
      </c>
      <c r="Q172" cm="1">
        <f t="array" ref="Q172">_xlfn.XLOOKUP(E172&amp;I172,Sheet2!A$2:A$13000&amp;Sheet2!B$2:B$13000,Sheet2!C$2:C$13000,"")</f>
        <v>36.9</v>
      </c>
      <c r="R172" cm="1">
        <f t="array" ref="R172">_xlfn.XLOOKUP(E172&amp;I172,Sheet2!A$2:A$13000&amp;Sheet2!B$2:B$13000,Sheet2!D$2:D$13000,"")</f>
        <v>22</v>
      </c>
      <c r="X172" cm="1">
        <f t="array" ref="X172">_xlfn.XLOOKUP(D172&amp;I172,Sheet2!A$2:A$13000&amp;Sheet2!B$2:B$13000,Sheet2!E$2:E$13000,"")</f>
        <v>5</v>
      </c>
      <c r="Y172" cm="1">
        <f t="array" ref="Y172">_xlfn.XLOOKUP(D172&amp;I172,Sheet2!A$2:A$13000&amp;Sheet2!B$2:B$13000,Sheet2!F$2:F$13000,"")</f>
        <v>2</v>
      </c>
      <c r="Z172" cm="1">
        <f t="array" ref="Z172">_xlfn.XLOOKUP(E172&amp;I172,Sheet2!A$2:A$13000&amp;Sheet2!B$2:B$13000,Sheet2!E$2:E$13000,"")</f>
        <v>6</v>
      </c>
      <c r="AA172" cm="1">
        <f t="array" ref="AA172">_xlfn.XLOOKUP(E172&amp;I172,Sheet2!A$2:A$13000&amp;Sheet2!B$2:B$13000,Sheet2!F$2:F$13000,"")</f>
        <v>1</v>
      </c>
    </row>
    <row r="173" spans="1:27" x14ac:dyDescent="0.2">
      <c r="A173" s="1">
        <v>44863</v>
      </c>
      <c r="B173" s="2">
        <v>0.64583333333333337</v>
      </c>
      <c r="C173" t="s">
        <v>47</v>
      </c>
      <c r="D173" t="s">
        <v>135</v>
      </c>
      <c r="E173" t="s">
        <v>30</v>
      </c>
      <c r="F173">
        <v>483000</v>
      </c>
      <c r="G173">
        <v>2022</v>
      </c>
      <c r="H173">
        <v>0</v>
      </c>
      <c r="I173">
        <v>9</v>
      </c>
      <c r="J173" t="str" cm="1">
        <f t="array" ref="J173">_xlfn.XLOOKUP(D173&amp;I173,Ranking!C$2:C$500&amp;Ranking!A$2:A$500,Ranking!B$2:B$500,"")</f>
        <v/>
      </c>
      <c r="K173" t="str" cm="1">
        <f t="array" ref="K173">_xlfn.XLOOKUP(E173&amp;I173,Ranking!C$2:C$500&amp;Ranking!A$2:A$500,Ranking!B$2:B$500,"")</f>
        <v/>
      </c>
      <c r="L173" t="s">
        <v>64</v>
      </c>
      <c r="M173" t="s">
        <v>64</v>
      </c>
      <c r="N173">
        <v>1</v>
      </c>
      <c r="O173" cm="1">
        <f t="array" ref="O173">_xlfn.XLOOKUP(D173&amp;I173,Sheet2!A$2:A$13000&amp;Sheet2!B$2:B$13000,Sheet2!C$2:C$13000,"")</f>
        <v>14</v>
      </c>
      <c r="P173" cm="1">
        <f t="array" ref="P173">_xlfn.XLOOKUP(D173&amp;I173,Sheet2!A$2:A$13000&amp;Sheet2!B$2:B$13000,Sheet2!D$2:D$13000,"")</f>
        <v>16.100000000000001</v>
      </c>
      <c r="Q173" cm="1">
        <f t="array" ref="Q173">_xlfn.XLOOKUP(E173&amp;I173,Sheet2!A$2:A$13000&amp;Sheet2!B$2:B$13000,Sheet2!C$2:C$13000,"")</f>
        <v>18.600000000000001</v>
      </c>
      <c r="R173" cm="1">
        <f t="array" ref="R173">_xlfn.XLOOKUP(E173&amp;I173,Sheet2!A$2:A$13000&amp;Sheet2!B$2:B$13000,Sheet2!D$2:D$13000,"")</f>
        <v>28.1</v>
      </c>
      <c r="X173" cm="1">
        <f t="array" ref="X173">_xlfn.XLOOKUP(D173&amp;I173,Sheet2!A$2:A$13000&amp;Sheet2!B$2:B$13000,Sheet2!E$2:E$13000,"")</f>
        <v>3</v>
      </c>
      <c r="Y173" cm="1">
        <f t="array" ref="Y173">_xlfn.XLOOKUP(D173&amp;I173,Sheet2!A$2:A$13000&amp;Sheet2!B$2:B$13000,Sheet2!F$2:F$13000,"")</f>
        <v>4</v>
      </c>
      <c r="Z173" cm="1">
        <f t="array" ref="Z173">_xlfn.XLOOKUP(E173&amp;I173,Sheet2!A$2:A$13000&amp;Sheet2!B$2:B$13000,Sheet2!E$2:E$13000,"")</f>
        <v>1</v>
      </c>
      <c r="AA173" cm="1">
        <f t="array" ref="AA173">_xlfn.XLOOKUP(E173&amp;I173,Sheet2!A$2:A$13000&amp;Sheet2!B$2:B$13000,Sheet2!F$2:F$13000,"")</f>
        <v>6</v>
      </c>
    </row>
    <row r="174" spans="1:27" x14ac:dyDescent="0.2">
      <c r="A174" s="1">
        <v>44863</v>
      </c>
      <c r="B174" s="2">
        <v>0.79166666666666663</v>
      </c>
      <c r="C174" t="s">
        <v>25</v>
      </c>
      <c r="D174" t="s">
        <v>104</v>
      </c>
      <c r="E174" t="s">
        <v>108</v>
      </c>
      <c r="F174">
        <v>4042000</v>
      </c>
      <c r="G174">
        <v>2022</v>
      </c>
      <c r="H174">
        <v>0</v>
      </c>
      <c r="I174">
        <v>9</v>
      </c>
      <c r="J174" cm="1">
        <f t="array" ref="J174">_xlfn.XLOOKUP(D174&amp;I174,Ranking!C$2:C$500&amp;Ranking!A$2:A$500,Ranking!B$2:B$500,"")</f>
        <v>3</v>
      </c>
      <c r="K174" cm="1">
        <f t="array" ref="K174">_xlfn.XLOOKUP(E174&amp;I174,Ranking!C$2:C$500&amp;Ranking!A$2:A$500,Ranking!B$2:B$500,"")</f>
        <v>19</v>
      </c>
      <c r="L174" t="s">
        <v>70</v>
      </c>
      <c r="M174" t="s">
        <v>70</v>
      </c>
      <c r="N174">
        <v>1</v>
      </c>
      <c r="O174" cm="1">
        <f t="array" ref="O174">_xlfn.XLOOKUP(D174&amp;I174,Sheet2!A$2:A$13000&amp;Sheet2!B$2:B$13000,Sheet2!C$2:C$13000,"")</f>
        <v>50.1</v>
      </c>
      <c r="P174" cm="1">
        <f t="array" ref="P174">_xlfn.XLOOKUP(D174&amp;I174,Sheet2!A$2:A$13000&amp;Sheet2!B$2:B$13000,Sheet2!D$2:D$13000,"")</f>
        <v>23.1</v>
      </c>
      <c r="Q174" cm="1">
        <f t="array" ref="Q174">_xlfn.XLOOKUP(E174&amp;I174,Sheet2!A$2:A$13000&amp;Sheet2!B$2:B$13000,Sheet2!C$2:C$13000,"")</f>
        <v>26.4</v>
      </c>
      <c r="R174" cm="1">
        <f t="array" ref="R174">_xlfn.XLOOKUP(E174&amp;I174,Sheet2!A$2:A$13000&amp;Sheet2!B$2:B$13000,Sheet2!D$2:D$13000,"")</f>
        <v>16.399999999999999</v>
      </c>
      <c r="X174" cm="1">
        <f t="array" ref="X174">_xlfn.XLOOKUP(D174&amp;I174,Sheet2!A$2:A$13000&amp;Sheet2!B$2:B$13000,Sheet2!E$2:E$13000,"")</f>
        <v>7</v>
      </c>
      <c r="Y174" cm="1">
        <f t="array" ref="Y174">_xlfn.XLOOKUP(D174&amp;I174,Sheet2!A$2:A$13000&amp;Sheet2!B$2:B$13000,Sheet2!F$2:F$13000,"")</f>
        <v>0</v>
      </c>
      <c r="Z174" cm="1">
        <f t="array" ref="Z174">_xlfn.XLOOKUP(E174&amp;I174,Sheet2!A$2:A$13000&amp;Sheet2!B$2:B$13000,Sheet2!E$2:E$13000,"")</f>
        <v>5</v>
      </c>
      <c r="AA174" cm="1">
        <f t="array" ref="AA174">_xlfn.XLOOKUP(E174&amp;I174,Sheet2!A$2:A$13000&amp;Sheet2!B$2:B$13000,Sheet2!F$2:F$13000,"")</f>
        <v>2</v>
      </c>
    </row>
    <row r="175" spans="1:27" x14ac:dyDescent="0.2">
      <c r="A175" s="1">
        <v>44863</v>
      </c>
      <c r="B175" s="2">
        <v>0.79166666666666663</v>
      </c>
      <c r="C175" t="s">
        <v>31</v>
      </c>
      <c r="D175" t="s">
        <v>27</v>
      </c>
      <c r="E175" t="s">
        <v>59</v>
      </c>
      <c r="F175">
        <v>269000</v>
      </c>
      <c r="G175">
        <v>2022</v>
      </c>
      <c r="H175">
        <v>0</v>
      </c>
      <c r="I175">
        <v>9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">
        <v>66</v>
      </c>
      <c r="M175" t="s">
        <v>66</v>
      </c>
      <c r="N175">
        <v>1</v>
      </c>
      <c r="O175" cm="1">
        <f t="array" ref="O175">_xlfn.XLOOKUP(D175&amp;I175,Sheet2!A$2:A$13000&amp;Sheet2!B$2:B$13000,Sheet2!C$2:C$13000,"")</f>
        <v>26</v>
      </c>
      <c r="P175" cm="1">
        <f t="array" ref="P175">_xlfn.XLOOKUP(D175&amp;I175,Sheet2!A$2:A$13000&amp;Sheet2!B$2:B$13000,Sheet2!D$2:D$13000,"")</f>
        <v>18.399999999999999</v>
      </c>
      <c r="Q175" cm="1">
        <f t="array" ref="Q175">_xlfn.XLOOKUP(E175&amp;I175,Sheet2!A$2:A$13000&amp;Sheet2!B$2:B$13000,Sheet2!C$2:C$13000,"")</f>
        <v>12.9</v>
      </c>
      <c r="R175" cm="1">
        <f t="array" ref="R175">_xlfn.XLOOKUP(E175&amp;I175,Sheet2!A$2:A$13000&amp;Sheet2!B$2:B$13000,Sheet2!D$2:D$13000,"")</f>
        <v>29.7</v>
      </c>
      <c r="X175" cm="1">
        <f t="array" ref="X175">_xlfn.XLOOKUP(D175&amp;I175,Sheet2!A$2:A$13000&amp;Sheet2!B$2:B$13000,Sheet2!E$2:E$13000,"")</f>
        <v>5</v>
      </c>
      <c r="Y175" cm="1">
        <f t="array" ref="Y175">_xlfn.XLOOKUP(D175&amp;I175,Sheet2!A$2:A$13000&amp;Sheet2!B$2:B$13000,Sheet2!F$2:F$13000,"")</f>
        <v>2</v>
      </c>
      <c r="Z175" cm="1">
        <f t="array" ref="Z175">_xlfn.XLOOKUP(E175&amp;I175,Sheet2!A$2:A$13000&amp;Sheet2!B$2:B$13000,Sheet2!E$2:E$13000,"")</f>
        <v>2</v>
      </c>
      <c r="AA175" cm="1">
        <f t="array" ref="AA175">_xlfn.XLOOKUP(E175&amp;I175,Sheet2!A$2:A$13000&amp;Sheet2!B$2:B$13000,Sheet2!F$2:F$13000,"")</f>
        <v>5</v>
      </c>
    </row>
    <row r="176" spans="1:27" x14ac:dyDescent="0.2">
      <c r="A176" s="1">
        <v>44863</v>
      </c>
      <c r="B176" s="2">
        <v>0.8125</v>
      </c>
      <c r="C176" t="s">
        <v>33</v>
      </c>
      <c r="D176" t="s">
        <v>38</v>
      </c>
      <c r="E176" t="s">
        <v>29</v>
      </c>
      <c r="F176">
        <v>5583000</v>
      </c>
      <c r="G176">
        <v>2022</v>
      </c>
      <c r="H176">
        <v>0</v>
      </c>
      <c r="I176">
        <v>9</v>
      </c>
      <c r="J176" cm="1">
        <f t="array" ref="J176">_xlfn.XLOOKUP(D176&amp;I176,Ranking!C$2:C$500&amp;Ranking!A$2:A$500,Ranking!B$2:B$500,"")</f>
        <v>4</v>
      </c>
      <c r="K176" t="str" cm="1">
        <f t="array" ref="K176">_xlfn.XLOOKUP(E176&amp;I176,Ranking!C$2:C$500&amp;Ranking!A$2:A$500,Ranking!B$2:B$500,"")</f>
        <v/>
      </c>
      <c r="L176" t="s">
        <v>64</v>
      </c>
      <c r="M176" t="s">
        <v>64</v>
      </c>
      <c r="N176">
        <v>1</v>
      </c>
      <c r="O176" cm="1">
        <f t="array" ref="O176">_xlfn.XLOOKUP(D176&amp;I176,Sheet2!A$2:A$13000&amp;Sheet2!B$2:B$13000,Sheet2!C$2:C$13000,"")</f>
        <v>42.7</v>
      </c>
      <c r="P176" cm="1">
        <f t="array" ref="P176">_xlfn.XLOOKUP(D176&amp;I176,Sheet2!A$2:A$13000&amp;Sheet2!B$2:B$13000,Sheet2!D$2:D$13000,"")</f>
        <v>12.1</v>
      </c>
      <c r="Q176" cm="1">
        <f t="array" ref="Q176">_xlfn.XLOOKUP(E176&amp;I176,Sheet2!A$2:A$13000&amp;Sheet2!B$2:B$13000,Sheet2!C$2:C$13000,"")</f>
        <v>27</v>
      </c>
      <c r="R176" cm="1">
        <f t="array" ref="R176">_xlfn.XLOOKUP(E176&amp;I176,Sheet2!A$2:A$13000&amp;Sheet2!B$2:B$13000,Sheet2!D$2:D$13000,"")</f>
        <v>27.1</v>
      </c>
      <c r="X176" cm="1">
        <f t="array" ref="X176">_xlfn.XLOOKUP(D176&amp;I176,Sheet2!A$2:A$13000&amp;Sheet2!B$2:B$13000,Sheet2!E$2:E$13000,"")</f>
        <v>7</v>
      </c>
      <c r="Y176" cm="1">
        <f t="array" ref="Y176">_xlfn.XLOOKUP(D176&amp;I176,Sheet2!A$2:A$13000&amp;Sheet2!B$2:B$13000,Sheet2!F$2:F$13000,"")</f>
        <v>0</v>
      </c>
      <c r="Z176" cm="1">
        <f t="array" ref="Z176">_xlfn.XLOOKUP(E176&amp;I176,Sheet2!A$2:A$13000&amp;Sheet2!B$2:B$13000,Sheet2!E$2:E$13000,"")</f>
        <v>3</v>
      </c>
      <c r="AA176" cm="1">
        <f t="array" ref="AA176">_xlfn.XLOOKUP(E176&amp;I176,Sheet2!A$2:A$13000&amp;Sheet2!B$2:B$13000,Sheet2!F$2:F$13000,"")</f>
        <v>4</v>
      </c>
    </row>
    <row r="177" spans="1:27" x14ac:dyDescent="0.2">
      <c r="A177" s="1">
        <v>44863</v>
      </c>
      <c r="B177" s="2">
        <v>0.8125</v>
      </c>
      <c r="C177" t="s">
        <v>47</v>
      </c>
      <c r="D177" t="s">
        <v>95</v>
      </c>
      <c r="E177" t="s">
        <v>98</v>
      </c>
      <c r="F177">
        <v>572000</v>
      </c>
      <c r="G177">
        <v>2022</v>
      </c>
      <c r="H177">
        <v>0</v>
      </c>
      <c r="I177">
        <v>9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">
        <v>71</v>
      </c>
      <c r="M177" t="s">
        <v>71</v>
      </c>
      <c r="N177">
        <v>1</v>
      </c>
      <c r="O177" cm="1">
        <f t="array" ref="O177">_xlfn.XLOOKUP(D177&amp;I177,Sheet2!A$2:A$13000&amp;Sheet2!B$2:B$13000,Sheet2!C$2:C$13000,"")</f>
        <v>36.299999999999997</v>
      </c>
      <c r="P177" cm="1">
        <f t="array" ref="P177">_xlfn.XLOOKUP(D177&amp;I177,Sheet2!A$2:A$13000&amp;Sheet2!B$2:B$13000,Sheet2!D$2:D$13000,"")</f>
        <v>27</v>
      </c>
      <c r="Q177" cm="1">
        <f t="array" ref="Q177">_xlfn.XLOOKUP(E177&amp;I177,Sheet2!A$2:A$13000&amp;Sheet2!B$2:B$13000,Sheet2!C$2:C$13000,"")</f>
        <v>37.4</v>
      </c>
      <c r="R177" cm="1">
        <f t="array" ref="R177">_xlfn.XLOOKUP(E177&amp;I177,Sheet2!A$2:A$13000&amp;Sheet2!B$2:B$13000,Sheet2!D$2:D$13000,"")</f>
        <v>24.1</v>
      </c>
      <c r="X177" cm="1">
        <f t="array" ref="X177">_xlfn.XLOOKUP(D177&amp;I177,Sheet2!A$2:A$13000&amp;Sheet2!B$2:B$13000,Sheet2!E$2:E$13000,"")</f>
        <v>4</v>
      </c>
      <c r="Y177" cm="1">
        <f t="array" ref="Y177">_xlfn.XLOOKUP(D177&amp;I177,Sheet2!A$2:A$13000&amp;Sheet2!B$2:B$13000,Sheet2!F$2:F$13000,"")</f>
        <v>3</v>
      </c>
      <c r="Z177" cm="1">
        <f t="array" ref="Z177">_xlfn.XLOOKUP(E177&amp;I177,Sheet2!A$2:A$13000&amp;Sheet2!B$2:B$13000,Sheet2!E$2:E$13000,"")</f>
        <v>4</v>
      </c>
      <c r="AA177" cm="1">
        <f t="array" ref="AA177">_xlfn.XLOOKUP(E177&amp;I177,Sheet2!A$2:A$13000&amp;Sheet2!B$2:B$13000,Sheet2!F$2:F$13000,"")</f>
        <v>3</v>
      </c>
    </row>
    <row r="178" spans="1:27" x14ac:dyDescent="0.2">
      <c r="A178" s="1">
        <v>44863</v>
      </c>
      <c r="B178" s="2">
        <v>0.9375</v>
      </c>
      <c r="C178" t="s">
        <v>25</v>
      </c>
      <c r="D178" t="s">
        <v>175</v>
      </c>
      <c r="E178" t="s">
        <v>109</v>
      </c>
      <c r="F178">
        <v>1263000</v>
      </c>
      <c r="G178">
        <v>2022</v>
      </c>
      <c r="H178">
        <v>0</v>
      </c>
      <c r="I178">
        <v>9</v>
      </c>
      <c r="J178" cm="1">
        <f t="array" ref="J178">_xlfn.XLOOKUP(D178&amp;I178,Ranking!C$2:C$500&amp;Ranking!A$2:A$500,Ranking!B$2:B$500,"")</f>
        <v>12</v>
      </c>
      <c r="K178" t="str" cm="1">
        <f t="array" ref="K178">_xlfn.XLOOKUP(E178&amp;I178,Ranking!C$2:C$500&amp;Ranking!A$2:A$500,Ranking!B$2:B$500,"")</f>
        <v/>
      </c>
      <c r="L178" t="s">
        <v>65</v>
      </c>
      <c r="M178" t="s">
        <v>65</v>
      </c>
      <c r="N178">
        <v>1</v>
      </c>
      <c r="O178" cm="1">
        <f t="array" ref="O178">_xlfn.XLOOKUP(D178&amp;I178,Sheet2!A$2:A$13000&amp;Sheet2!B$2:B$13000,Sheet2!C$2:C$13000,"")</f>
        <v>39.9</v>
      </c>
      <c r="P178" cm="1">
        <f t="array" ref="P178">_xlfn.XLOOKUP(D178&amp;I178,Sheet2!A$2:A$13000&amp;Sheet2!B$2:B$13000,Sheet2!D$2:D$13000,"")</f>
        <v>25.9</v>
      </c>
      <c r="Q178" cm="1">
        <f t="array" ref="Q178">_xlfn.XLOOKUP(E178&amp;I178,Sheet2!A$2:A$13000&amp;Sheet2!B$2:B$13000,Sheet2!C$2:C$13000,"")</f>
        <v>25.1</v>
      </c>
      <c r="R178" cm="1">
        <f t="array" ref="R178">_xlfn.XLOOKUP(E178&amp;I178,Sheet2!A$2:A$13000&amp;Sheet2!B$2:B$13000,Sheet2!D$2:D$13000,"")</f>
        <v>27.4</v>
      </c>
      <c r="X178" cm="1">
        <f t="array" ref="X178">_xlfn.XLOOKUP(D178&amp;I178,Sheet2!A$2:A$13000&amp;Sheet2!B$2:B$13000,Sheet2!E$2:E$13000,"")</f>
        <v>6</v>
      </c>
      <c r="Y178" cm="1">
        <f t="array" ref="Y178">_xlfn.XLOOKUP(D178&amp;I178,Sheet2!A$2:A$13000&amp;Sheet2!B$2:B$13000,Sheet2!F$2:F$13000,"")</f>
        <v>1</v>
      </c>
      <c r="Z178" cm="1">
        <f t="array" ref="Z178">_xlfn.XLOOKUP(E178&amp;I178,Sheet2!A$2:A$13000&amp;Sheet2!B$2:B$13000,Sheet2!E$2:E$13000,"")</f>
        <v>3</v>
      </c>
      <c r="AA178" cm="1">
        <f t="array" ref="AA178">_xlfn.XLOOKUP(E178&amp;I178,Sheet2!A$2:A$13000&amp;Sheet2!B$2:B$13000,Sheet2!F$2:F$13000,"")</f>
        <v>4</v>
      </c>
    </row>
    <row r="179" spans="1:27" x14ac:dyDescent="0.2">
      <c r="A179" s="1">
        <v>44863</v>
      </c>
      <c r="B179" s="2">
        <v>0.9375</v>
      </c>
      <c r="C179" t="s">
        <v>31</v>
      </c>
      <c r="D179" t="s">
        <v>132</v>
      </c>
      <c r="E179" t="s">
        <v>161</v>
      </c>
      <c r="F179">
        <v>219000</v>
      </c>
      <c r="G179">
        <v>2022</v>
      </c>
      <c r="H179">
        <v>0</v>
      </c>
      <c r="I179">
        <v>9</v>
      </c>
      <c r="J179" t="str" cm="1">
        <f t="array" ref="J179">_xlfn.XLOOKUP(D179&amp;I179,Ranking!C$2:C$500&amp;Ranking!A$2:A$500,Ranking!B$2:B$500,"")</f>
        <v/>
      </c>
      <c r="K179" t="str" cm="1">
        <f t="array" ref="K179">_xlfn.XLOOKUP(E179&amp;I179,Ranking!C$2:C$500&amp;Ranking!A$2:A$500,Ranking!B$2:B$500,"")</f>
        <v/>
      </c>
      <c r="L179" t="s">
        <v>66</v>
      </c>
      <c r="M179" t="s">
        <v>66</v>
      </c>
      <c r="N179">
        <v>1</v>
      </c>
      <c r="O179" cm="1">
        <f t="array" ref="O179">_xlfn.XLOOKUP(D179&amp;I179,Sheet2!A$2:A$13000&amp;Sheet2!B$2:B$13000,Sheet2!C$2:C$13000,"")</f>
        <v>25.1</v>
      </c>
      <c r="P179" cm="1">
        <f t="array" ref="P179">_xlfn.XLOOKUP(D179&amp;I179,Sheet2!A$2:A$13000&amp;Sheet2!B$2:B$13000,Sheet2!D$2:D$13000,"")</f>
        <v>23.6</v>
      </c>
      <c r="Q179" cm="1">
        <f t="array" ref="Q179">_xlfn.XLOOKUP(E179&amp;I179,Sheet2!A$2:A$13000&amp;Sheet2!B$2:B$13000,Sheet2!C$2:C$13000,"")</f>
        <v>19.100000000000001</v>
      </c>
      <c r="R179" cm="1">
        <f t="array" ref="R179">_xlfn.XLOOKUP(E179&amp;I179,Sheet2!A$2:A$13000&amp;Sheet2!B$2:B$13000,Sheet2!D$2:D$13000,"")</f>
        <v>21.4</v>
      </c>
      <c r="X179" cm="1">
        <f t="array" ref="X179">_xlfn.XLOOKUP(D179&amp;I179,Sheet2!A$2:A$13000&amp;Sheet2!B$2:B$13000,Sheet2!E$2:E$13000,"")</f>
        <v>3</v>
      </c>
      <c r="Y179" cm="1">
        <f t="array" ref="Y179">_xlfn.XLOOKUP(D179&amp;I179,Sheet2!A$2:A$13000&amp;Sheet2!B$2:B$13000,Sheet2!F$2:F$13000,"")</f>
        <v>4</v>
      </c>
      <c r="Z179" cm="1">
        <f t="array" ref="Z179">_xlfn.XLOOKUP(E179&amp;I179,Sheet2!A$2:A$13000&amp;Sheet2!B$2:B$13000,Sheet2!E$2:E$13000,"")</f>
        <v>4</v>
      </c>
      <c r="AA179" cm="1">
        <f t="array" ref="AA179">_xlfn.XLOOKUP(E179&amp;I179,Sheet2!A$2:A$13000&amp;Sheet2!B$2:B$13000,Sheet2!F$2:F$13000,"")</f>
        <v>3</v>
      </c>
    </row>
    <row r="180" spans="1:27" x14ac:dyDescent="0.2">
      <c r="A180" s="1">
        <v>44866</v>
      </c>
      <c r="B180" s="2">
        <v>0.8125</v>
      </c>
      <c r="C180" t="s">
        <v>47</v>
      </c>
      <c r="D180" t="s">
        <v>157</v>
      </c>
      <c r="E180" t="s">
        <v>126</v>
      </c>
      <c r="F180">
        <v>276000</v>
      </c>
      <c r="G180">
        <v>2022</v>
      </c>
      <c r="H180">
        <v>0</v>
      </c>
      <c r="I180">
        <v>10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">
        <v>72</v>
      </c>
      <c r="M180" t="s">
        <v>72</v>
      </c>
      <c r="N180">
        <v>1</v>
      </c>
      <c r="O180" cm="1">
        <f t="array" ref="O180">_xlfn.XLOOKUP(D180&amp;I180,Sheet2!A$2:A$13000&amp;Sheet2!B$2:B$13000,Sheet2!C$2:C$13000,"")</f>
        <v>32</v>
      </c>
      <c r="P180" cm="1">
        <f t="array" ref="P180">_xlfn.XLOOKUP(D180&amp;I180,Sheet2!A$2:A$13000&amp;Sheet2!B$2:B$13000,Sheet2!D$2:D$13000,"")</f>
        <v>34.4</v>
      </c>
      <c r="Q180" cm="1">
        <f t="array" ref="Q180">_xlfn.XLOOKUP(E180&amp;I180,Sheet2!A$2:A$13000&amp;Sheet2!B$2:B$13000,Sheet2!C$2:C$13000,"")</f>
        <v>30.9</v>
      </c>
      <c r="R180" cm="1">
        <f t="array" ref="R180">_xlfn.XLOOKUP(E180&amp;I180,Sheet2!A$2:A$13000&amp;Sheet2!B$2:B$13000,Sheet2!D$2:D$13000,"")</f>
        <v>24.8</v>
      </c>
      <c r="X180" cm="1">
        <f t="array" ref="X180">_xlfn.XLOOKUP(D180&amp;I180,Sheet2!A$2:A$13000&amp;Sheet2!B$2:B$13000,Sheet2!E$2:E$13000,"")</f>
        <v>5</v>
      </c>
      <c r="Y180" cm="1">
        <f t="array" ref="Y180">_xlfn.XLOOKUP(D180&amp;I180,Sheet2!A$2:A$13000&amp;Sheet2!B$2:B$13000,Sheet2!F$2:F$13000,"")</f>
        <v>3</v>
      </c>
      <c r="Z180" cm="1">
        <f t="array" ref="Z180">_xlfn.XLOOKUP(E180&amp;I180,Sheet2!A$2:A$13000&amp;Sheet2!B$2:B$13000,Sheet2!E$2:E$13000,"")</f>
        <v>5</v>
      </c>
      <c r="AA180" cm="1">
        <f t="array" ref="AA180">_xlfn.XLOOKUP(E180&amp;I180,Sheet2!A$2:A$13000&amp;Sheet2!B$2:B$13000,Sheet2!F$2:F$13000,"")</f>
        <v>3</v>
      </c>
    </row>
    <row r="181" spans="1:27" x14ac:dyDescent="0.2">
      <c r="A181" s="1">
        <v>44867</v>
      </c>
      <c r="B181" s="2">
        <v>0.79166666666666663</v>
      </c>
      <c r="C181" t="s">
        <v>47</v>
      </c>
      <c r="D181" t="s">
        <v>125</v>
      </c>
      <c r="E181" t="s">
        <v>37</v>
      </c>
      <c r="F181">
        <v>361000</v>
      </c>
      <c r="G181">
        <v>2022</v>
      </c>
      <c r="H181">
        <v>0</v>
      </c>
      <c r="I181">
        <v>10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">
        <v>72</v>
      </c>
      <c r="M181" t="s">
        <v>72</v>
      </c>
      <c r="N181">
        <v>1</v>
      </c>
      <c r="O181" cm="1">
        <f t="array" ref="O181">_xlfn.XLOOKUP(D181&amp;I181,Sheet2!A$2:A$13000&amp;Sheet2!B$2:B$13000,Sheet2!C$2:C$13000,"")</f>
        <v>26.4</v>
      </c>
      <c r="P181" cm="1">
        <f t="array" ref="P181">_xlfn.XLOOKUP(D181&amp;I181,Sheet2!A$2:A$13000&amp;Sheet2!B$2:B$13000,Sheet2!D$2:D$13000,"")</f>
        <v>34.6</v>
      </c>
      <c r="Q181" cm="1">
        <f t="array" ref="Q181">_xlfn.XLOOKUP(E181&amp;I181,Sheet2!A$2:A$13000&amp;Sheet2!B$2:B$13000,Sheet2!C$2:C$13000,"")</f>
        <v>20.8</v>
      </c>
      <c r="R181" cm="1">
        <f t="array" ref="R181">_xlfn.XLOOKUP(E181&amp;I181,Sheet2!A$2:A$13000&amp;Sheet2!B$2:B$13000,Sheet2!D$2:D$13000,"")</f>
        <v>28.5</v>
      </c>
      <c r="X181" cm="1">
        <f t="array" ref="X181">_xlfn.XLOOKUP(D181&amp;I181,Sheet2!A$2:A$13000&amp;Sheet2!B$2:B$13000,Sheet2!E$2:E$13000,"")</f>
        <v>4</v>
      </c>
      <c r="Y181" cm="1">
        <f t="array" ref="Y181">_xlfn.XLOOKUP(D181&amp;I181,Sheet2!A$2:A$13000&amp;Sheet2!B$2:B$13000,Sheet2!F$2:F$13000,"")</f>
        <v>4</v>
      </c>
      <c r="Z181" cm="1">
        <f t="array" ref="Z181">_xlfn.XLOOKUP(E181&amp;I181,Sheet2!A$2:A$13000&amp;Sheet2!B$2:B$13000,Sheet2!E$2:E$13000,"")</f>
        <v>3</v>
      </c>
      <c r="AA181" cm="1">
        <f t="array" ref="AA181">_xlfn.XLOOKUP(E181&amp;I181,Sheet2!A$2:A$13000&amp;Sheet2!B$2:B$13000,Sheet2!F$2:F$13000,"")</f>
        <v>5</v>
      </c>
    </row>
    <row r="182" spans="1:27" x14ac:dyDescent="0.2">
      <c r="A182" s="1">
        <v>44868</v>
      </c>
      <c r="B182" s="2">
        <v>0.8125</v>
      </c>
      <c r="C182" t="s">
        <v>25</v>
      </c>
      <c r="D182" t="s">
        <v>128</v>
      </c>
      <c r="E182" t="s">
        <v>102</v>
      </c>
      <c r="F182">
        <v>743000</v>
      </c>
      <c r="G182">
        <v>2022</v>
      </c>
      <c r="H182">
        <v>0</v>
      </c>
      <c r="I182">
        <v>10</v>
      </c>
      <c r="J182" t="str" cm="1">
        <f t="array" ref="J182">_xlfn.XLOOKUP(D182&amp;I182,Ranking!C$2:C$500&amp;Ranking!A$2:A$500,Ranking!B$2:B$500,"")</f>
        <v/>
      </c>
      <c r="K182" t="str" cm="1">
        <f t="array" ref="K182">_xlfn.XLOOKUP(E182&amp;I182,Ranking!C$2:C$500&amp;Ranking!A$2:A$500,Ranking!B$2:B$500,"")</f>
        <v/>
      </c>
      <c r="L182" t="s">
        <v>103</v>
      </c>
      <c r="M182" t="s">
        <v>103</v>
      </c>
      <c r="N182">
        <v>1</v>
      </c>
      <c r="O182" cm="1">
        <f t="array" ref="O182">_xlfn.XLOOKUP(D182&amp;I182,Sheet2!A$2:A$13000&amp;Sheet2!B$2:B$13000,Sheet2!C$2:C$13000,"")</f>
        <v>31.9</v>
      </c>
      <c r="P182" cm="1">
        <f t="array" ref="P182">_xlfn.XLOOKUP(D182&amp;I182,Sheet2!A$2:A$13000&amp;Sheet2!B$2:B$13000,Sheet2!D$2:D$13000,"")</f>
        <v>27.3</v>
      </c>
      <c r="Q182" cm="1">
        <f t="array" ref="Q182">_xlfn.XLOOKUP(E182&amp;I182,Sheet2!A$2:A$13000&amp;Sheet2!B$2:B$13000,Sheet2!C$2:C$13000,"")</f>
        <v>36.9</v>
      </c>
      <c r="R182" cm="1">
        <f t="array" ref="R182">_xlfn.XLOOKUP(E182&amp;I182,Sheet2!A$2:A$13000&amp;Sheet2!B$2:B$13000,Sheet2!D$2:D$13000,"")</f>
        <v>24.1</v>
      </c>
      <c r="X182" cm="1">
        <f t="array" ref="X182">_xlfn.XLOOKUP(D182&amp;I182,Sheet2!A$2:A$13000&amp;Sheet2!B$2:B$13000,Sheet2!E$2:E$13000,"")</f>
        <v>7</v>
      </c>
      <c r="Y182" cm="1">
        <f t="array" ref="Y182">_xlfn.XLOOKUP(D182&amp;I182,Sheet2!A$2:A$13000&amp;Sheet2!B$2:B$13000,Sheet2!F$2:F$13000,"")</f>
        <v>1</v>
      </c>
      <c r="Z182" cm="1">
        <f t="array" ref="Z182">_xlfn.XLOOKUP(E182&amp;I182,Sheet2!A$2:A$13000&amp;Sheet2!B$2:B$13000,Sheet2!E$2:E$13000,"")</f>
        <v>5</v>
      </c>
      <c r="AA182" cm="1">
        <f t="array" ref="AA182">_xlfn.XLOOKUP(E182&amp;I182,Sheet2!A$2:A$13000&amp;Sheet2!B$2:B$13000,Sheet2!F$2:F$13000,"")</f>
        <v>3</v>
      </c>
    </row>
    <row r="183" spans="1:27" x14ac:dyDescent="0.2">
      <c r="A183" s="1">
        <v>44869</v>
      </c>
      <c r="B183" s="2">
        <v>0.79166666666666663</v>
      </c>
      <c r="C183" t="s">
        <v>47</v>
      </c>
      <c r="D183" t="s">
        <v>124</v>
      </c>
      <c r="E183" t="s">
        <v>129</v>
      </c>
      <c r="F183">
        <v>787000</v>
      </c>
      <c r="G183">
        <v>2022</v>
      </c>
      <c r="H183">
        <v>0</v>
      </c>
      <c r="I183">
        <v>10</v>
      </c>
      <c r="J183" t="str" cm="1">
        <f t="array" ref="J183">_xlfn.XLOOKUP(D183&amp;I183,Ranking!C$2:C$500&amp;Ranking!A$2:A$500,Ranking!B$2:B$500,"")</f>
        <v/>
      </c>
      <c r="K183" t="str" cm="1">
        <f t="array" ref="K183">_xlfn.XLOOKUP(E183&amp;I183,Ranking!C$2:C$500&amp;Ranking!A$2:A$500,Ranking!B$2:B$500,"")</f>
        <v/>
      </c>
      <c r="L183" t="s">
        <v>69</v>
      </c>
      <c r="M183" t="s">
        <v>69</v>
      </c>
      <c r="N183">
        <v>1</v>
      </c>
      <c r="O183" cm="1">
        <f t="array" ref="O183">_xlfn.XLOOKUP(D183&amp;I183,Sheet2!A$2:A$13000&amp;Sheet2!B$2:B$13000,Sheet2!C$2:C$13000,"")</f>
        <v>17.3</v>
      </c>
      <c r="P183" cm="1">
        <f t="array" ref="P183">_xlfn.XLOOKUP(D183&amp;I183,Sheet2!A$2:A$13000&amp;Sheet2!B$2:B$13000,Sheet2!D$2:D$13000,"")</f>
        <v>28.8</v>
      </c>
      <c r="Q183" cm="1">
        <f t="array" ref="Q183">_xlfn.XLOOKUP(E183&amp;I183,Sheet2!A$2:A$13000&amp;Sheet2!B$2:B$13000,Sheet2!C$2:C$13000,"")</f>
        <v>34.4</v>
      </c>
      <c r="R183" cm="1">
        <f t="array" ref="R183">_xlfn.XLOOKUP(E183&amp;I183,Sheet2!A$2:A$13000&amp;Sheet2!B$2:B$13000,Sheet2!D$2:D$13000,"")</f>
        <v>22.1</v>
      </c>
      <c r="X183" cm="1">
        <f t="array" ref="X183">_xlfn.XLOOKUP(D183&amp;I183,Sheet2!A$2:A$13000&amp;Sheet2!B$2:B$13000,Sheet2!E$2:E$13000,"")</f>
        <v>2</v>
      </c>
      <c r="Y183" cm="1">
        <f t="array" ref="Y183">_xlfn.XLOOKUP(D183&amp;I183,Sheet2!A$2:A$13000&amp;Sheet2!B$2:B$13000,Sheet2!F$2:F$13000,"")</f>
        <v>6</v>
      </c>
      <c r="Z183" cm="1">
        <f t="array" ref="Z183">_xlfn.XLOOKUP(E183&amp;I183,Sheet2!A$2:A$13000&amp;Sheet2!B$2:B$13000,Sheet2!E$2:E$13000,"")</f>
        <v>5</v>
      </c>
      <c r="AA183" cm="1">
        <f t="array" ref="AA183">_xlfn.XLOOKUP(E183&amp;I183,Sheet2!A$2:A$13000&amp;Sheet2!B$2:B$13000,Sheet2!F$2:F$13000,"")</f>
        <v>3</v>
      </c>
    </row>
    <row r="184" spans="1:27" x14ac:dyDescent="0.2">
      <c r="A184" s="1">
        <v>44869</v>
      </c>
      <c r="B184" s="2">
        <v>0.9375</v>
      </c>
      <c r="C184" t="s">
        <v>47</v>
      </c>
      <c r="D184" t="s">
        <v>181</v>
      </c>
      <c r="E184" t="s">
        <v>42</v>
      </c>
      <c r="F184">
        <v>1125000</v>
      </c>
      <c r="G184">
        <v>2022</v>
      </c>
      <c r="H184">
        <v>0</v>
      </c>
      <c r="I184">
        <v>10</v>
      </c>
      <c r="J184" t="str" cm="1">
        <f t="array" ref="J184">_xlfn.XLOOKUP(D184&amp;I184,Ranking!C$2:C$500&amp;Ranking!A$2:A$500,Ranking!B$2:B$500,"")</f>
        <v/>
      </c>
      <c r="K184" cm="1">
        <f t="array" ref="K184">_xlfn.XLOOKUP(E184&amp;I184,Ranking!C$2:C$500&amp;Ranking!A$2:A$500,Ranking!B$2:B$500,"")</f>
        <v>23</v>
      </c>
      <c r="L184" t="s">
        <v>65</v>
      </c>
      <c r="M184" t="s">
        <v>65</v>
      </c>
      <c r="N184">
        <v>1</v>
      </c>
      <c r="O184" cm="1">
        <f t="array" ref="O184">_xlfn.XLOOKUP(D184&amp;I184,Sheet2!A$2:A$13000&amp;Sheet2!B$2:B$13000,Sheet2!C$2:C$13000,"")</f>
        <v>40.4</v>
      </c>
      <c r="P184" cm="1">
        <f t="array" ref="P184">_xlfn.XLOOKUP(D184&amp;I184,Sheet2!A$2:A$13000&amp;Sheet2!B$2:B$13000,Sheet2!D$2:D$13000,"")</f>
        <v>27.6</v>
      </c>
      <c r="Q184" cm="1">
        <f t="array" ref="Q184">_xlfn.XLOOKUP(E184&amp;I184,Sheet2!A$2:A$13000&amp;Sheet2!B$2:B$13000,Sheet2!C$2:C$13000,"")</f>
        <v>32.6</v>
      </c>
      <c r="R184" cm="1">
        <f t="array" ref="R184">_xlfn.XLOOKUP(E184&amp;I184,Sheet2!A$2:A$13000&amp;Sheet2!B$2:B$13000,Sheet2!D$2:D$13000,"")</f>
        <v>22.8</v>
      </c>
      <c r="X184" cm="1">
        <f t="array" ref="X184">_xlfn.XLOOKUP(D184&amp;I184,Sheet2!A$2:A$13000&amp;Sheet2!B$2:B$13000,Sheet2!E$2:E$13000,"")</f>
        <v>6</v>
      </c>
      <c r="Y184" cm="1">
        <f t="array" ref="Y184">_xlfn.XLOOKUP(D184&amp;I184,Sheet2!A$2:A$13000&amp;Sheet2!B$2:B$13000,Sheet2!F$2:F$13000,"")</f>
        <v>2</v>
      </c>
      <c r="Z184" cm="1">
        <f t="array" ref="Z184">_xlfn.XLOOKUP(E184&amp;I184,Sheet2!A$2:A$13000&amp;Sheet2!B$2:B$13000,Sheet2!E$2:E$13000,"")</f>
        <v>6</v>
      </c>
      <c r="AA184" cm="1">
        <f t="array" ref="AA184">_xlfn.XLOOKUP(E184&amp;I184,Sheet2!A$2:A$13000&amp;Sheet2!B$2:B$13000,Sheet2!F$2:F$13000,"")</f>
        <v>2</v>
      </c>
    </row>
    <row r="185" spans="1:27" x14ac:dyDescent="0.2">
      <c r="A185" s="1">
        <v>44870</v>
      </c>
      <c r="B185" s="2">
        <v>0.47916666666666669</v>
      </c>
      <c r="C185" t="s">
        <v>54</v>
      </c>
      <c r="D185" t="s">
        <v>121</v>
      </c>
      <c r="E185" t="s">
        <v>106</v>
      </c>
      <c r="F185">
        <v>1230000</v>
      </c>
      <c r="G185">
        <v>2022</v>
      </c>
      <c r="H185">
        <v>0</v>
      </c>
      <c r="I185">
        <v>10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">
        <v>73</v>
      </c>
      <c r="M185" t="s">
        <v>66</v>
      </c>
      <c r="N185">
        <v>1</v>
      </c>
      <c r="O185" cm="1">
        <f t="array" ref="O185">_xlfn.XLOOKUP(D185&amp;I185,Sheet2!A$2:A$13000&amp;Sheet2!B$2:B$13000,Sheet2!C$2:C$13000,"")</f>
        <v>32.700000000000003</v>
      </c>
      <c r="P185" cm="1">
        <f t="array" ref="P185">_xlfn.XLOOKUP(D185&amp;I185,Sheet2!A$2:A$13000&amp;Sheet2!B$2:B$13000,Sheet2!D$2:D$13000,"")</f>
        <v>29.4</v>
      </c>
      <c r="Q185" cm="1">
        <f t="array" ref="Q185">_xlfn.XLOOKUP(E185&amp;I185,Sheet2!A$2:A$13000&amp;Sheet2!B$2:B$13000,Sheet2!C$2:C$13000,"")</f>
        <v>30.9</v>
      </c>
      <c r="R185" cm="1">
        <f t="array" ref="R185">_xlfn.XLOOKUP(E185&amp;I185,Sheet2!A$2:A$13000&amp;Sheet2!B$2:B$13000,Sheet2!D$2:D$13000,"")</f>
        <v>16.8</v>
      </c>
      <c r="X185" cm="1">
        <f t="array" ref="X185">_xlfn.XLOOKUP(D185&amp;I185,Sheet2!A$2:A$13000&amp;Sheet2!B$2:B$13000,Sheet2!E$2:E$13000,"")</f>
        <v>3</v>
      </c>
      <c r="Y185" cm="1">
        <f t="array" ref="Y185">_xlfn.XLOOKUP(D185&amp;I185,Sheet2!A$2:A$13000&amp;Sheet2!B$2:B$13000,Sheet2!F$2:F$13000,"")</f>
        <v>4</v>
      </c>
      <c r="Z185" cm="1">
        <f t="array" ref="Z185">_xlfn.XLOOKUP(E185&amp;I185,Sheet2!A$2:A$13000&amp;Sheet2!B$2:B$13000,Sheet2!E$2:E$13000,"")</f>
        <v>5</v>
      </c>
      <c r="AA185" cm="1">
        <f t="array" ref="AA185">_xlfn.XLOOKUP(E185&amp;I185,Sheet2!A$2:A$13000&amp;Sheet2!B$2:B$13000,Sheet2!F$2:F$13000,"")</f>
        <v>3</v>
      </c>
    </row>
    <row r="186" spans="1:27" x14ac:dyDescent="0.2">
      <c r="A186" s="1">
        <v>44870</v>
      </c>
      <c r="B186" s="2">
        <v>0.5</v>
      </c>
      <c r="C186" t="s">
        <v>33</v>
      </c>
      <c r="D186" t="s">
        <v>30</v>
      </c>
      <c r="E186" t="s">
        <v>26</v>
      </c>
      <c r="F186">
        <v>4757000</v>
      </c>
      <c r="G186">
        <v>2022</v>
      </c>
      <c r="H186">
        <v>0</v>
      </c>
      <c r="I186">
        <v>10</v>
      </c>
      <c r="J186" t="str" cm="1">
        <f t="array" ref="J186">_xlfn.XLOOKUP(D186&amp;I186,Ranking!C$2:C$500&amp;Ranking!A$2:A$500,Ranking!B$2:B$500,"")</f>
        <v/>
      </c>
      <c r="K186" cm="1">
        <f t="array" ref="K186">_xlfn.XLOOKUP(E186&amp;I186,Ranking!C$2:C$500&amp;Ranking!A$2:A$500,Ranking!B$2:B$500,"")</f>
        <v>2</v>
      </c>
      <c r="L186" t="s">
        <v>64</v>
      </c>
      <c r="M186" t="s">
        <v>64</v>
      </c>
      <c r="N186">
        <v>1</v>
      </c>
      <c r="O186" cm="1">
        <f t="array" ref="O186">_xlfn.XLOOKUP(D186&amp;I186,Sheet2!A$2:A$13000&amp;Sheet2!B$2:B$13000,Sheet2!C$2:C$13000,"")</f>
        <v>17.899999999999999</v>
      </c>
      <c r="P186" cm="1">
        <f t="array" ref="P186">_xlfn.XLOOKUP(D186&amp;I186,Sheet2!A$2:A$13000&amp;Sheet2!B$2:B$13000,Sheet2!D$2:D$13000,"")</f>
        <v>28.8</v>
      </c>
      <c r="Q186" cm="1">
        <f t="array" ref="Q186">_xlfn.XLOOKUP(E186&amp;I186,Sheet2!A$2:A$13000&amp;Sheet2!B$2:B$13000,Sheet2!C$2:C$13000,"")</f>
        <v>48.9</v>
      </c>
      <c r="R186" cm="1">
        <f t="array" ref="R186">_xlfn.XLOOKUP(E186&amp;I186,Sheet2!A$2:A$13000&amp;Sheet2!B$2:B$13000,Sheet2!D$2:D$13000,"")</f>
        <v>16.899999999999999</v>
      </c>
      <c r="X186" cm="1">
        <f t="array" ref="X186">_xlfn.XLOOKUP(D186&amp;I186,Sheet2!A$2:A$13000&amp;Sheet2!B$2:B$13000,Sheet2!E$2:E$13000,"")</f>
        <v>1</v>
      </c>
      <c r="Y186" cm="1">
        <f t="array" ref="Y186">_xlfn.XLOOKUP(D186&amp;I186,Sheet2!A$2:A$13000&amp;Sheet2!B$2:B$13000,Sheet2!F$2:F$13000,"")</f>
        <v>7</v>
      </c>
      <c r="Z186" cm="1">
        <f t="array" ref="Z186">_xlfn.XLOOKUP(E186&amp;I186,Sheet2!A$2:A$13000&amp;Sheet2!B$2:B$13000,Sheet2!E$2:E$13000,"")</f>
        <v>8</v>
      </c>
      <c r="AA186" cm="1">
        <f t="array" ref="AA186">_xlfn.XLOOKUP(E186&amp;I186,Sheet2!A$2:A$13000&amp;Sheet2!B$2:B$13000,Sheet2!F$2:F$13000,"")</f>
        <v>0</v>
      </c>
    </row>
    <row r="187" spans="1:27" x14ac:dyDescent="0.2">
      <c r="A187" s="1">
        <v>44870</v>
      </c>
      <c r="B187" s="2">
        <v>0.5</v>
      </c>
      <c r="C187" t="s">
        <v>24</v>
      </c>
      <c r="D187" t="s">
        <v>168</v>
      </c>
      <c r="E187" t="s">
        <v>95</v>
      </c>
      <c r="F187">
        <v>2506000</v>
      </c>
      <c r="G187">
        <v>2022</v>
      </c>
      <c r="H187">
        <v>0</v>
      </c>
      <c r="I187">
        <v>10</v>
      </c>
      <c r="J187" cm="1">
        <f t="array" ref="J187">_xlfn.XLOOKUP(D187&amp;I187,Ranking!C$2:C$500&amp;Ranking!A$2:A$500,Ranking!B$2:B$500,"")</f>
        <v>7</v>
      </c>
      <c r="K187" t="str" cm="1">
        <f t="array" ref="K187">_xlfn.XLOOKUP(E187&amp;I187,Ranking!C$2:C$500&amp;Ranking!A$2:A$500,Ranking!B$2:B$500,"")</f>
        <v/>
      </c>
      <c r="L187" t="s">
        <v>71</v>
      </c>
      <c r="M187" t="s">
        <v>71</v>
      </c>
      <c r="N187">
        <v>1</v>
      </c>
      <c r="O187" cm="1">
        <f t="array" ref="O187">_xlfn.XLOOKUP(D187&amp;I187,Sheet2!A$2:A$13000&amp;Sheet2!B$2:B$13000,Sheet2!C$2:C$13000,"")</f>
        <v>44.3</v>
      </c>
      <c r="P187" cm="1">
        <f t="array" ref="P187">_xlfn.XLOOKUP(D187&amp;I187,Sheet2!A$2:A$13000&amp;Sheet2!B$2:B$13000,Sheet2!D$2:D$13000,"")</f>
        <v>27.3</v>
      </c>
      <c r="Q187" cm="1">
        <f t="array" ref="Q187">_xlfn.XLOOKUP(E187&amp;I187,Sheet2!A$2:A$13000&amp;Sheet2!B$2:B$13000,Sheet2!C$2:C$13000,"")</f>
        <v>33.9</v>
      </c>
      <c r="R187" cm="1">
        <f t="array" ref="R187">_xlfn.XLOOKUP(E187&amp;I187,Sheet2!A$2:A$13000&amp;Sheet2!B$2:B$13000,Sheet2!D$2:D$13000,"")</f>
        <v>29.3</v>
      </c>
      <c r="X187" cm="1">
        <f t="array" ref="X187">_xlfn.XLOOKUP(D187&amp;I187,Sheet2!A$2:A$13000&amp;Sheet2!B$2:B$13000,Sheet2!E$2:E$13000,"")</f>
        <v>8</v>
      </c>
      <c r="Y187" cm="1">
        <f t="array" ref="Y187">_xlfn.XLOOKUP(D187&amp;I187,Sheet2!A$2:A$13000&amp;Sheet2!B$2:B$13000,Sheet2!F$2:F$13000,"")</f>
        <v>0</v>
      </c>
      <c r="Z187" cm="1">
        <f t="array" ref="Z187">_xlfn.XLOOKUP(E187&amp;I187,Sheet2!A$2:A$13000&amp;Sheet2!B$2:B$13000,Sheet2!E$2:E$13000,"")</f>
        <v>4</v>
      </c>
      <c r="AA187" cm="1">
        <f t="array" ref="AA187">_xlfn.XLOOKUP(E187&amp;I187,Sheet2!A$2:A$13000&amp;Sheet2!B$2:B$13000,Sheet2!F$2:F$13000,"")</f>
        <v>4</v>
      </c>
    </row>
    <row r="188" spans="1:27" x14ac:dyDescent="0.2">
      <c r="A188" s="1">
        <v>44870</v>
      </c>
      <c r="B188" s="2">
        <v>0.5</v>
      </c>
      <c r="C188" t="s">
        <v>25</v>
      </c>
      <c r="D188" t="s">
        <v>101</v>
      </c>
      <c r="E188" t="s">
        <v>52</v>
      </c>
      <c r="F188">
        <v>2726000</v>
      </c>
      <c r="G188">
        <v>2022</v>
      </c>
      <c r="H188">
        <v>0</v>
      </c>
      <c r="I188">
        <v>10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">
        <v>70</v>
      </c>
      <c r="M188" t="s">
        <v>70</v>
      </c>
      <c r="N188">
        <v>1</v>
      </c>
      <c r="O188" cm="1">
        <f t="array" ref="O188">_xlfn.XLOOKUP(D188&amp;I188,Sheet2!A$2:A$13000&amp;Sheet2!B$2:B$13000,Sheet2!C$2:C$13000,"")</f>
        <v>22.6</v>
      </c>
      <c r="P188" cm="1">
        <f t="array" ref="P188">_xlfn.XLOOKUP(D188&amp;I188,Sheet2!A$2:A$13000&amp;Sheet2!B$2:B$13000,Sheet2!D$2:D$13000,"")</f>
        <v>21.8</v>
      </c>
      <c r="Q188" cm="1">
        <f t="array" ref="Q188">_xlfn.XLOOKUP(E188&amp;I188,Sheet2!A$2:A$13000&amp;Sheet2!B$2:B$13000,Sheet2!C$2:C$13000,"")</f>
        <v>30</v>
      </c>
      <c r="R188" cm="1">
        <f t="array" ref="R188">_xlfn.XLOOKUP(E188&amp;I188,Sheet2!A$2:A$13000&amp;Sheet2!B$2:B$13000,Sheet2!D$2:D$13000,"")</f>
        <v>29.9</v>
      </c>
      <c r="X188" cm="1">
        <f t="array" ref="X188">_xlfn.XLOOKUP(D188&amp;I188,Sheet2!A$2:A$13000&amp;Sheet2!B$2:B$13000,Sheet2!E$2:E$13000,"")</f>
        <v>3</v>
      </c>
      <c r="Y188" cm="1">
        <f t="array" ref="Y188">_xlfn.XLOOKUP(D188&amp;I188,Sheet2!A$2:A$13000&amp;Sheet2!B$2:B$13000,Sheet2!F$2:F$13000,"")</f>
        <v>5</v>
      </c>
      <c r="Z188" cm="1">
        <f t="array" ref="Z188">_xlfn.XLOOKUP(E188&amp;I188,Sheet2!A$2:A$13000&amp;Sheet2!B$2:B$13000,Sheet2!E$2:E$13000,"")</f>
        <v>4</v>
      </c>
      <c r="AA188" cm="1">
        <f t="array" ref="AA188">_xlfn.XLOOKUP(E188&amp;I188,Sheet2!A$2:A$13000&amp;Sheet2!B$2:B$13000,Sheet2!F$2:F$13000,"")</f>
        <v>4</v>
      </c>
    </row>
    <row r="189" spans="1:27" x14ac:dyDescent="0.2">
      <c r="A189" s="1">
        <v>44870</v>
      </c>
      <c r="B189" s="2">
        <v>0.5</v>
      </c>
      <c r="C189" t="s">
        <v>47</v>
      </c>
      <c r="D189" t="s">
        <v>22</v>
      </c>
      <c r="E189" t="s">
        <v>150</v>
      </c>
      <c r="F189">
        <v>1071000</v>
      </c>
      <c r="G189">
        <v>2022</v>
      </c>
      <c r="H189">
        <v>0</v>
      </c>
      <c r="I189">
        <v>10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">
        <v>64</v>
      </c>
      <c r="M189" t="s">
        <v>64</v>
      </c>
      <c r="N189">
        <v>1</v>
      </c>
      <c r="O189" cm="1">
        <f t="array" ref="O189">_xlfn.XLOOKUP(D189&amp;I189,Sheet2!A$2:A$13000&amp;Sheet2!B$2:B$13000,Sheet2!C$2:C$13000,"")</f>
        <v>27.1</v>
      </c>
      <c r="P189" cm="1">
        <f t="array" ref="P189">_xlfn.XLOOKUP(D189&amp;I189,Sheet2!A$2:A$13000&amp;Sheet2!B$2:B$13000,Sheet2!D$2:D$13000,"")</f>
        <v>30.6</v>
      </c>
      <c r="Q189" cm="1">
        <f t="array" ref="Q189">_xlfn.XLOOKUP(E189&amp;I189,Sheet2!A$2:A$13000&amp;Sheet2!B$2:B$13000,Sheet2!C$2:C$13000,"")</f>
        <v>31.9</v>
      </c>
      <c r="R189" cm="1">
        <f t="array" ref="R189">_xlfn.XLOOKUP(E189&amp;I189,Sheet2!A$2:A$13000&amp;Sheet2!B$2:B$13000,Sheet2!D$2:D$13000,"")</f>
        <v>14.4</v>
      </c>
      <c r="X189" cm="1">
        <f t="array" ref="X189">_xlfn.XLOOKUP(D189&amp;I189,Sheet2!A$2:A$13000&amp;Sheet2!B$2:B$13000,Sheet2!E$2:E$13000,"")</f>
        <v>3</v>
      </c>
      <c r="Y189" cm="1">
        <f t="array" ref="Y189">_xlfn.XLOOKUP(D189&amp;I189,Sheet2!A$2:A$13000&amp;Sheet2!B$2:B$13000,Sheet2!F$2:F$13000,"")</f>
        <v>5</v>
      </c>
      <c r="Z189" cm="1">
        <f t="array" ref="Z189">_xlfn.XLOOKUP(E189&amp;I189,Sheet2!A$2:A$13000&amp;Sheet2!B$2:B$13000,Sheet2!E$2:E$13000,"")</f>
        <v>5</v>
      </c>
      <c r="AA189" cm="1">
        <f t="array" ref="AA189">_xlfn.XLOOKUP(E189&amp;I189,Sheet2!A$2:A$13000&amp;Sheet2!B$2:B$13000,Sheet2!F$2:F$13000,"")</f>
        <v>3</v>
      </c>
    </row>
    <row r="190" spans="1:27" x14ac:dyDescent="0.2">
      <c r="A190" s="1">
        <v>44870</v>
      </c>
      <c r="B190" s="2">
        <v>0.5</v>
      </c>
      <c r="C190" t="s">
        <v>31</v>
      </c>
      <c r="D190" t="s">
        <v>43</v>
      </c>
      <c r="E190" t="s">
        <v>135</v>
      </c>
      <c r="F190">
        <v>582000</v>
      </c>
      <c r="G190">
        <v>2022</v>
      </c>
      <c r="H190">
        <v>0</v>
      </c>
      <c r="I190">
        <v>10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">
        <v>64</v>
      </c>
      <c r="M190" t="s">
        <v>64</v>
      </c>
      <c r="N190">
        <v>1</v>
      </c>
      <c r="O190" cm="1">
        <f t="array" ref="O190">_xlfn.XLOOKUP(D190&amp;I190,Sheet2!A$2:A$13000&amp;Sheet2!B$2:B$13000,Sheet2!C$2:C$13000,"")</f>
        <v>32.799999999999997</v>
      </c>
      <c r="P190" cm="1">
        <f t="array" ref="P190">_xlfn.XLOOKUP(D190&amp;I190,Sheet2!A$2:A$13000&amp;Sheet2!B$2:B$13000,Sheet2!D$2:D$13000,"")</f>
        <v>25.5</v>
      </c>
      <c r="Q190" cm="1">
        <f t="array" ref="Q190">_xlfn.XLOOKUP(E190&amp;I190,Sheet2!A$2:A$13000&amp;Sheet2!B$2:B$13000,Sheet2!C$2:C$13000,"")</f>
        <v>16.399999999999999</v>
      </c>
      <c r="R190" cm="1">
        <f t="array" ref="R190">_xlfn.XLOOKUP(E190&amp;I190,Sheet2!A$2:A$13000&amp;Sheet2!B$2:B$13000,Sheet2!D$2:D$13000,"")</f>
        <v>15.8</v>
      </c>
      <c r="X190" cm="1">
        <f t="array" ref="X190">_xlfn.XLOOKUP(D190&amp;I190,Sheet2!A$2:A$13000&amp;Sheet2!B$2:B$13000,Sheet2!E$2:E$13000,"")</f>
        <v>5</v>
      </c>
      <c r="Y190" cm="1">
        <f t="array" ref="Y190">_xlfn.XLOOKUP(D190&amp;I190,Sheet2!A$2:A$13000&amp;Sheet2!B$2:B$13000,Sheet2!F$2:F$13000,"")</f>
        <v>3</v>
      </c>
      <c r="Z190" cm="1">
        <f t="array" ref="Z190">_xlfn.XLOOKUP(E190&amp;I190,Sheet2!A$2:A$13000&amp;Sheet2!B$2:B$13000,Sheet2!E$2:E$13000,"")</f>
        <v>4</v>
      </c>
      <c r="AA190" cm="1">
        <f t="array" ref="AA190">_xlfn.XLOOKUP(E190&amp;I190,Sheet2!A$2:A$13000&amp;Sheet2!B$2:B$13000,Sheet2!F$2:F$13000,"")</f>
        <v>4</v>
      </c>
    </row>
    <row r="191" spans="1:27" x14ac:dyDescent="0.2">
      <c r="A191" s="1">
        <v>44870</v>
      </c>
      <c r="B191" s="2">
        <v>0.64583333333333337</v>
      </c>
      <c r="C191" t="s">
        <v>54</v>
      </c>
      <c r="D191" t="s">
        <v>32</v>
      </c>
      <c r="E191" t="s">
        <v>104</v>
      </c>
      <c r="F191">
        <v>13059000</v>
      </c>
      <c r="G191">
        <v>2022</v>
      </c>
      <c r="H191">
        <v>0</v>
      </c>
      <c r="I191">
        <v>10</v>
      </c>
      <c r="J191" cm="1">
        <f t="array" ref="J191">_xlfn.XLOOKUP(D191&amp;I191,Ranking!C$2:C$500&amp;Ranking!A$2:A$500,Ranking!B$2:B$500,"")</f>
        <v>3</v>
      </c>
      <c r="K191" cm="1">
        <f t="array" ref="K191">_xlfn.XLOOKUP(E191&amp;I191,Ranking!C$2:C$500&amp;Ranking!A$2:A$500,Ranking!B$2:B$500,"")</f>
        <v>1</v>
      </c>
      <c r="L191" t="s">
        <v>70</v>
      </c>
      <c r="M191" t="s">
        <v>70</v>
      </c>
      <c r="N191">
        <v>1</v>
      </c>
      <c r="O191" cm="1">
        <f t="array" ref="O191">_xlfn.XLOOKUP(D191&amp;I191,Sheet2!A$2:A$13000&amp;Sheet2!B$2:B$13000,Sheet2!C$2:C$13000,"")</f>
        <v>41.8</v>
      </c>
      <c r="P191" cm="1">
        <f t="array" ref="P191">_xlfn.XLOOKUP(D191&amp;I191,Sheet2!A$2:A$13000&amp;Sheet2!B$2:B$13000,Sheet2!D$2:D$13000,"")</f>
        <v>10.5</v>
      </c>
      <c r="Q191" cm="1">
        <f t="array" ref="Q191">_xlfn.XLOOKUP(E191&amp;I191,Sheet2!A$2:A$13000&amp;Sheet2!B$2:B$13000,Sheet2!C$2:C$13000,"")</f>
        <v>49.4</v>
      </c>
      <c r="R191" cm="1">
        <f t="array" ref="R191">_xlfn.XLOOKUP(E191&amp;I191,Sheet2!A$2:A$13000&amp;Sheet2!B$2:B$13000,Sheet2!D$2:D$13000,"")</f>
        <v>21</v>
      </c>
      <c r="X191" cm="1">
        <f t="array" ref="X191">_xlfn.XLOOKUP(D191&amp;I191,Sheet2!A$2:A$13000&amp;Sheet2!B$2:B$13000,Sheet2!E$2:E$13000,"")</f>
        <v>8</v>
      </c>
      <c r="Y191" cm="1">
        <f t="array" ref="Y191">_xlfn.XLOOKUP(D191&amp;I191,Sheet2!A$2:A$13000&amp;Sheet2!B$2:B$13000,Sheet2!F$2:F$13000,"")</f>
        <v>0</v>
      </c>
      <c r="Z191" cm="1">
        <f t="array" ref="Z191">_xlfn.XLOOKUP(E191&amp;I191,Sheet2!A$2:A$13000&amp;Sheet2!B$2:B$13000,Sheet2!E$2:E$13000,"")</f>
        <v>8</v>
      </c>
      <c r="AA191" cm="1">
        <f t="array" ref="AA191">_xlfn.XLOOKUP(E191&amp;I191,Sheet2!A$2:A$13000&amp;Sheet2!B$2:B$13000,Sheet2!F$2:F$13000,"")</f>
        <v>0</v>
      </c>
    </row>
    <row r="192" spans="1:27" x14ac:dyDescent="0.2">
      <c r="A192" s="1">
        <v>44870</v>
      </c>
      <c r="B192" s="2">
        <v>0.64583333333333337</v>
      </c>
      <c r="C192" t="s">
        <v>25</v>
      </c>
      <c r="D192" t="s">
        <v>107</v>
      </c>
      <c r="E192" t="s">
        <v>49</v>
      </c>
      <c r="F192">
        <v>962000</v>
      </c>
      <c r="G192">
        <v>2022</v>
      </c>
      <c r="H192">
        <v>0</v>
      </c>
      <c r="I192">
        <v>10</v>
      </c>
      <c r="J192" t="str" cm="1">
        <f t="array" ref="J192">_xlfn.XLOOKUP(D192&amp;I192,Ranking!C$2:C$500&amp;Ranking!A$2:A$500,Ranking!B$2:B$500,"")</f>
        <v/>
      </c>
      <c r="K192" cm="1">
        <f t="array" ref="K192">_xlfn.XLOOKUP(E192&amp;I192,Ranking!C$2:C$500&amp;Ranking!A$2:A$500,Ranking!B$2:B$500,"")</f>
        <v>8</v>
      </c>
      <c r="L192" t="s">
        <v>65</v>
      </c>
      <c r="M192" t="s">
        <v>65</v>
      </c>
      <c r="N192">
        <v>1</v>
      </c>
      <c r="O192" cm="1">
        <f t="array" ref="O192">_xlfn.XLOOKUP(D192&amp;I192,Sheet2!A$2:A$13000&amp;Sheet2!B$2:B$13000,Sheet2!C$2:C$13000,"")</f>
        <v>16.3</v>
      </c>
      <c r="P192" cm="1">
        <f t="array" ref="P192">_xlfn.XLOOKUP(D192&amp;I192,Sheet2!A$2:A$13000&amp;Sheet2!B$2:B$13000,Sheet2!D$2:D$13000,"")</f>
        <v>39.1</v>
      </c>
      <c r="Q192" cm="1">
        <f t="array" ref="Q192">_xlfn.XLOOKUP(E192&amp;I192,Sheet2!A$2:A$13000&amp;Sheet2!B$2:B$13000,Sheet2!C$2:C$13000,"")</f>
        <v>42.4</v>
      </c>
      <c r="R192" cm="1">
        <f t="array" ref="R192">_xlfn.XLOOKUP(E192&amp;I192,Sheet2!A$2:A$13000&amp;Sheet2!B$2:B$13000,Sheet2!D$2:D$13000,"")</f>
        <v>28.4</v>
      </c>
      <c r="X192" cm="1">
        <f t="array" ref="X192">_xlfn.XLOOKUP(D192&amp;I192,Sheet2!A$2:A$13000&amp;Sheet2!B$2:B$13000,Sheet2!E$2:E$13000,"")</f>
        <v>1</v>
      </c>
      <c r="Y192" cm="1">
        <f t="array" ref="Y192">_xlfn.XLOOKUP(D192&amp;I192,Sheet2!A$2:A$13000&amp;Sheet2!B$2:B$13000,Sheet2!F$2:F$13000,"")</f>
        <v>7</v>
      </c>
      <c r="Z192" cm="1">
        <f t="array" ref="Z192">_xlfn.XLOOKUP(E192&amp;I192,Sheet2!A$2:A$13000&amp;Sheet2!B$2:B$13000,Sheet2!E$2:E$13000,"")</f>
        <v>7</v>
      </c>
      <c r="AA192" cm="1">
        <f t="array" ref="AA192">_xlfn.XLOOKUP(E192&amp;I192,Sheet2!A$2:A$13000&amp;Sheet2!B$2:B$13000,Sheet2!F$2:F$13000,"")</f>
        <v>1</v>
      </c>
    </row>
    <row r="193" spans="1:27" x14ac:dyDescent="0.2">
      <c r="A193" s="1">
        <v>44870</v>
      </c>
      <c r="B193" s="2">
        <v>0.64583333333333337</v>
      </c>
      <c r="C193" t="s">
        <v>33</v>
      </c>
      <c r="D193" t="s">
        <v>41</v>
      </c>
      <c r="E193" t="s">
        <v>34</v>
      </c>
      <c r="F193">
        <v>2228000</v>
      </c>
      <c r="G193">
        <v>2022</v>
      </c>
      <c r="H193">
        <v>0</v>
      </c>
      <c r="I193">
        <v>10</v>
      </c>
      <c r="J193" t="str" cm="1">
        <f t="array" ref="J193">_xlfn.XLOOKUP(D193&amp;I193,Ranking!C$2:C$500&amp;Ranking!A$2:A$500,Ranking!B$2:B$500,"")</f>
        <v/>
      </c>
      <c r="K193" cm="1">
        <f t="array" ref="K193">_xlfn.XLOOKUP(E193&amp;I193,Ranking!C$2:C$500&amp;Ranking!A$2:A$500,Ranking!B$2:B$500,"")</f>
        <v>15</v>
      </c>
      <c r="L193" t="s">
        <v>64</v>
      </c>
      <c r="M193" t="s">
        <v>64</v>
      </c>
      <c r="N193">
        <v>1</v>
      </c>
      <c r="O193" cm="1">
        <f t="array" ref="O193">_xlfn.XLOOKUP(D193&amp;I193,Sheet2!A$2:A$13000&amp;Sheet2!B$2:B$13000,Sheet2!C$2:C$13000,"")</f>
        <v>24.5</v>
      </c>
      <c r="P193" cm="1">
        <f t="array" ref="P193">_xlfn.XLOOKUP(D193&amp;I193,Sheet2!A$2:A$13000&amp;Sheet2!B$2:B$13000,Sheet2!D$2:D$13000,"")</f>
        <v>30.6</v>
      </c>
      <c r="Q193" cm="1">
        <f t="array" ref="Q193">_xlfn.XLOOKUP(E193&amp;I193,Sheet2!A$2:A$13000&amp;Sheet2!B$2:B$13000,Sheet2!C$2:C$13000,"")</f>
        <v>33.1</v>
      </c>
      <c r="R193" cm="1">
        <f t="array" ref="R193">_xlfn.XLOOKUP(E193&amp;I193,Sheet2!A$2:A$13000&amp;Sheet2!B$2:B$13000,Sheet2!D$2:D$13000,"")</f>
        <v>22</v>
      </c>
      <c r="X193" cm="1">
        <f t="array" ref="X193">_xlfn.XLOOKUP(D193&amp;I193,Sheet2!A$2:A$13000&amp;Sheet2!B$2:B$13000,Sheet2!E$2:E$13000,"")</f>
        <v>3</v>
      </c>
      <c r="Y193" cm="1">
        <f t="array" ref="Y193">_xlfn.XLOOKUP(D193&amp;I193,Sheet2!A$2:A$13000&amp;Sheet2!B$2:B$13000,Sheet2!F$2:F$13000,"")</f>
        <v>5</v>
      </c>
      <c r="Z193" cm="1">
        <f t="array" ref="Z193">_xlfn.XLOOKUP(E193&amp;I193,Sheet2!A$2:A$13000&amp;Sheet2!B$2:B$13000,Sheet2!E$2:E$13000,"")</f>
        <v>6</v>
      </c>
      <c r="AA193" cm="1">
        <f t="array" ref="AA193">_xlfn.XLOOKUP(E193&amp;I193,Sheet2!A$2:A$13000&amp;Sheet2!B$2:B$13000,Sheet2!F$2:F$13000,"")</f>
        <v>2</v>
      </c>
    </row>
    <row r="194" spans="1:27" x14ac:dyDescent="0.2">
      <c r="A194" s="1">
        <v>44870</v>
      </c>
      <c r="B194" s="2">
        <v>0.64583333333333337</v>
      </c>
      <c r="C194" t="s">
        <v>47</v>
      </c>
      <c r="D194" t="s">
        <v>146</v>
      </c>
      <c r="E194" t="s">
        <v>88</v>
      </c>
      <c r="F194">
        <v>321000</v>
      </c>
      <c r="G194">
        <v>2022</v>
      </c>
      <c r="H194">
        <v>0</v>
      </c>
      <c r="I194">
        <v>10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25</v>
      </c>
      <c r="L194" t="s">
        <v>68</v>
      </c>
      <c r="M194" t="s">
        <v>68</v>
      </c>
      <c r="N194">
        <v>1</v>
      </c>
      <c r="O194" cm="1">
        <f t="array" ref="O194">_xlfn.XLOOKUP(D194&amp;I194,Sheet2!A$2:A$13000&amp;Sheet2!B$2:B$13000,Sheet2!C$2:C$13000,"")</f>
        <v>34.6</v>
      </c>
      <c r="P194" cm="1">
        <f t="array" ref="P194">_xlfn.XLOOKUP(D194&amp;I194,Sheet2!A$2:A$13000&amp;Sheet2!B$2:B$13000,Sheet2!D$2:D$13000,"")</f>
        <v>31.1</v>
      </c>
      <c r="Q194" cm="1">
        <f t="array" ref="Q194">_xlfn.XLOOKUP(E194&amp;I194,Sheet2!A$2:A$13000&amp;Sheet2!B$2:B$13000,Sheet2!C$2:C$13000,"")</f>
        <v>35.799999999999997</v>
      </c>
      <c r="R194" cm="1">
        <f t="array" ref="R194">_xlfn.XLOOKUP(E194&amp;I194,Sheet2!A$2:A$13000&amp;Sheet2!B$2:B$13000,Sheet2!D$2:D$13000,"")</f>
        <v>17.600000000000001</v>
      </c>
      <c r="X194" cm="1">
        <f t="array" ref="X194">_xlfn.XLOOKUP(D194&amp;I194,Sheet2!A$2:A$13000&amp;Sheet2!B$2:B$13000,Sheet2!E$2:E$13000,"")</f>
        <v>4</v>
      </c>
      <c r="Y194" cm="1">
        <f t="array" ref="Y194">_xlfn.XLOOKUP(D194&amp;I194,Sheet2!A$2:A$13000&amp;Sheet2!B$2:B$13000,Sheet2!F$2:F$13000,"")</f>
        <v>4</v>
      </c>
      <c r="Z194" cm="1">
        <f t="array" ref="Z194">_xlfn.XLOOKUP(E194&amp;I194,Sheet2!A$2:A$13000&amp;Sheet2!B$2:B$13000,Sheet2!E$2:E$13000,"")</f>
        <v>6</v>
      </c>
      <c r="AA194" cm="1">
        <f t="array" ref="AA194">_xlfn.XLOOKUP(E194&amp;I194,Sheet2!A$2:A$13000&amp;Sheet2!B$2:B$13000,Sheet2!F$2:F$13000,"")</f>
        <v>2</v>
      </c>
    </row>
    <row r="195" spans="1:27" x14ac:dyDescent="0.2">
      <c r="A195" s="1">
        <v>44870</v>
      </c>
      <c r="B195" s="2">
        <v>0.79166666666666663</v>
      </c>
      <c r="C195" t="s">
        <v>25</v>
      </c>
      <c r="D195" t="s">
        <v>114</v>
      </c>
      <c r="E195" t="s">
        <v>91</v>
      </c>
      <c r="F195">
        <v>7582000</v>
      </c>
      <c r="G195">
        <v>2022</v>
      </c>
      <c r="H195">
        <v>0</v>
      </c>
      <c r="I195">
        <v>10</v>
      </c>
      <c r="J195" cm="1">
        <f t="array" ref="J195">_xlfn.XLOOKUP(D195&amp;I195,Ranking!C$2:C$500&amp;Ranking!A$2:A$500,Ranking!B$2:B$500,"")</f>
        <v>10</v>
      </c>
      <c r="K195" cm="1">
        <f t="array" ref="K195">_xlfn.XLOOKUP(E195&amp;I195,Ranking!C$2:C$500&amp;Ranking!A$2:A$500,Ranking!B$2:B$500,"")</f>
        <v>6</v>
      </c>
      <c r="L195" t="s">
        <v>70</v>
      </c>
      <c r="M195" t="s">
        <v>70</v>
      </c>
      <c r="N195">
        <v>1</v>
      </c>
      <c r="O195" cm="1">
        <f t="array" ref="O195">_xlfn.XLOOKUP(D195&amp;I195,Sheet2!A$2:A$13000&amp;Sheet2!B$2:B$13000,Sheet2!C$2:C$13000,"")</f>
        <v>35.1</v>
      </c>
      <c r="P195" cm="1">
        <f t="array" ref="P195">_xlfn.XLOOKUP(D195&amp;I195,Sheet2!A$2:A$13000&amp;Sheet2!B$2:B$13000,Sheet2!D$2:D$13000,"")</f>
        <v>21.1</v>
      </c>
      <c r="Q195" cm="1">
        <f t="array" ref="Q195">_xlfn.XLOOKUP(E195&amp;I195,Sheet2!A$2:A$13000&amp;Sheet2!B$2:B$13000,Sheet2!C$2:C$13000,"")</f>
        <v>43.1</v>
      </c>
      <c r="R195" cm="1">
        <f t="array" ref="R195">_xlfn.XLOOKUP(E195&amp;I195,Sheet2!A$2:A$13000&amp;Sheet2!B$2:B$13000,Sheet2!D$2:D$13000,"")</f>
        <v>16.600000000000001</v>
      </c>
      <c r="X195" cm="1">
        <f t="array" ref="X195">_xlfn.XLOOKUP(D195&amp;I195,Sheet2!A$2:A$13000&amp;Sheet2!B$2:B$13000,Sheet2!E$2:E$13000,"")</f>
        <v>6</v>
      </c>
      <c r="Y195" cm="1">
        <f t="array" ref="Y195">_xlfn.XLOOKUP(D195&amp;I195,Sheet2!A$2:A$13000&amp;Sheet2!B$2:B$13000,Sheet2!F$2:F$13000,"")</f>
        <v>2</v>
      </c>
      <c r="Z195" cm="1">
        <f t="array" ref="Z195">_xlfn.XLOOKUP(E195&amp;I195,Sheet2!A$2:A$13000&amp;Sheet2!B$2:B$13000,Sheet2!E$2:E$13000,"")</f>
        <v>7</v>
      </c>
      <c r="AA195" cm="1">
        <f t="array" ref="AA195">_xlfn.XLOOKUP(E195&amp;I195,Sheet2!A$2:A$13000&amp;Sheet2!B$2:B$13000,Sheet2!F$2:F$13000,"")</f>
        <v>1</v>
      </c>
    </row>
    <row r="196" spans="1:27" x14ac:dyDescent="0.2">
      <c r="A196" s="1">
        <v>44870</v>
      </c>
      <c r="B196" s="2">
        <v>0.79166666666666663</v>
      </c>
      <c r="C196" t="s">
        <v>31</v>
      </c>
      <c r="D196" t="s">
        <v>93</v>
      </c>
      <c r="E196" t="s">
        <v>90</v>
      </c>
      <c r="F196">
        <v>1250000</v>
      </c>
      <c r="G196">
        <v>2022</v>
      </c>
      <c r="H196">
        <v>0</v>
      </c>
      <c r="I196">
        <v>10</v>
      </c>
      <c r="J196" cm="1">
        <f t="array" ref="J196">_xlfn.XLOOKUP(D196&amp;I196,Ranking!C$2:C$500&amp;Ranking!A$2:A$500,Ranking!B$2:B$500,"")</f>
        <v>13</v>
      </c>
      <c r="K196" cm="1">
        <f t="array" ref="K196">_xlfn.XLOOKUP(E196&amp;I196,Ranking!C$2:C$500&amp;Ranking!A$2:A$500,Ranking!B$2:B$500,"")</f>
        <v>24</v>
      </c>
      <c r="L196" t="s">
        <v>71</v>
      </c>
      <c r="M196" t="s">
        <v>71</v>
      </c>
      <c r="N196">
        <v>1</v>
      </c>
      <c r="O196" cm="1">
        <f t="array" ref="O196">_xlfn.XLOOKUP(D196&amp;I196,Sheet2!A$2:A$13000&amp;Sheet2!B$2:B$13000,Sheet2!C$2:C$13000,"")</f>
        <v>31</v>
      </c>
      <c r="P196" cm="1">
        <f t="array" ref="P196">_xlfn.XLOOKUP(D196&amp;I196,Sheet2!A$2:A$13000&amp;Sheet2!B$2:B$13000,Sheet2!D$2:D$13000,"")</f>
        <v>17.3</v>
      </c>
      <c r="Q196" cm="1">
        <f t="array" ref="Q196">_xlfn.XLOOKUP(E196&amp;I196,Sheet2!A$2:A$13000&amp;Sheet2!B$2:B$13000,Sheet2!C$2:C$13000,"")</f>
        <v>36.4</v>
      </c>
      <c r="R196" cm="1">
        <f t="array" ref="R196">_xlfn.XLOOKUP(E196&amp;I196,Sheet2!A$2:A$13000&amp;Sheet2!B$2:B$13000,Sheet2!D$2:D$13000,"")</f>
        <v>21.1</v>
      </c>
      <c r="X196" cm="1">
        <f t="array" ref="X196">_xlfn.XLOOKUP(D196&amp;I196,Sheet2!A$2:A$13000&amp;Sheet2!B$2:B$13000,Sheet2!E$2:E$13000,"")</f>
        <v>6</v>
      </c>
      <c r="Y196" cm="1">
        <f t="array" ref="Y196">_xlfn.XLOOKUP(D196&amp;I196,Sheet2!A$2:A$13000&amp;Sheet2!B$2:B$13000,Sheet2!F$2:F$13000,"")</f>
        <v>2</v>
      </c>
      <c r="Z196" cm="1">
        <f t="array" ref="Z196">_xlfn.XLOOKUP(E196&amp;I196,Sheet2!A$2:A$13000&amp;Sheet2!B$2:B$13000,Sheet2!E$2:E$13000,"")</f>
        <v>5</v>
      </c>
      <c r="AA196" cm="1">
        <f t="array" ref="AA196">_xlfn.XLOOKUP(E196&amp;I196,Sheet2!A$2:A$13000&amp;Sheet2!B$2:B$13000,Sheet2!F$2:F$13000,"")</f>
        <v>3</v>
      </c>
    </row>
    <row r="197" spans="1:27" x14ac:dyDescent="0.2">
      <c r="A197" s="1">
        <v>44870</v>
      </c>
      <c r="B197" s="2">
        <v>0.8125</v>
      </c>
      <c r="C197" t="s">
        <v>47</v>
      </c>
      <c r="D197" t="s">
        <v>113</v>
      </c>
      <c r="E197" t="s">
        <v>122</v>
      </c>
      <c r="F197">
        <v>512000</v>
      </c>
      <c r="G197">
        <v>2022</v>
      </c>
      <c r="H197">
        <v>0</v>
      </c>
      <c r="I197">
        <v>10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">
        <v>70</v>
      </c>
      <c r="M197" t="s">
        <v>70</v>
      </c>
      <c r="N197">
        <v>1</v>
      </c>
      <c r="O197" cm="1">
        <f t="array" ref="O197">_xlfn.XLOOKUP(D197&amp;I197,Sheet2!A$2:A$13000&amp;Sheet2!B$2:B$13000,Sheet2!C$2:C$13000,"")</f>
        <v>31.8</v>
      </c>
      <c r="P197" cm="1">
        <f t="array" ref="P197">_xlfn.XLOOKUP(D197&amp;I197,Sheet2!A$2:A$13000&amp;Sheet2!B$2:B$13000,Sheet2!D$2:D$13000,"")</f>
        <v>22.9</v>
      </c>
      <c r="Q197" cm="1">
        <f t="array" ref="Q197">_xlfn.XLOOKUP(E197&amp;I197,Sheet2!A$2:A$13000&amp;Sheet2!B$2:B$13000,Sheet2!C$2:C$13000,"")</f>
        <v>22.9</v>
      </c>
      <c r="R197" cm="1">
        <f t="array" ref="R197">_xlfn.XLOOKUP(E197&amp;I197,Sheet2!A$2:A$13000&amp;Sheet2!B$2:B$13000,Sheet2!D$2:D$13000,"")</f>
        <v>29.9</v>
      </c>
      <c r="X197" cm="1">
        <f t="array" ref="X197">_xlfn.XLOOKUP(D197&amp;I197,Sheet2!A$2:A$13000&amp;Sheet2!B$2:B$13000,Sheet2!E$2:E$13000,"")</f>
        <v>5</v>
      </c>
      <c r="Y197" cm="1">
        <f t="array" ref="Y197">_xlfn.XLOOKUP(D197&amp;I197,Sheet2!A$2:A$13000&amp;Sheet2!B$2:B$13000,Sheet2!F$2:F$13000,"")</f>
        <v>3</v>
      </c>
      <c r="Z197" cm="1">
        <f t="array" ref="Z197">_xlfn.XLOOKUP(E197&amp;I197,Sheet2!A$2:A$13000&amp;Sheet2!B$2:B$13000,Sheet2!E$2:E$13000,"")</f>
        <v>3</v>
      </c>
      <c r="AA197" cm="1">
        <f t="array" ref="AA197">_xlfn.XLOOKUP(E197&amp;I197,Sheet2!A$2:A$13000&amp;Sheet2!B$2:B$13000,Sheet2!F$2:F$13000,"")</f>
        <v>5</v>
      </c>
    </row>
    <row r="198" spans="1:27" x14ac:dyDescent="0.2">
      <c r="A198" s="1">
        <v>44870</v>
      </c>
      <c r="B198" s="2">
        <v>0.8125</v>
      </c>
      <c r="C198" t="s">
        <v>33</v>
      </c>
      <c r="D198" t="s">
        <v>147</v>
      </c>
      <c r="E198" t="s">
        <v>115</v>
      </c>
      <c r="F198">
        <v>1497000</v>
      </c>
      <c r="G198">
        <v>2022</v>
      </c>
      <c r="H198">
        <v>0</v>
      </c>
      <c r="I198">
        <v>10</v>
      </c>
      <c r="J198" t="str" cm="1">
        <f t="array" ref="J198">_xlfn.XLOOKUP(D198&amp;I198,Ranking!C$2:C$500&amp;Ranking!A$2:A$500,Ranking!B$2:B$500,"")</f>
        <v/>
      </c>
      <c r="K198" t="str" cm="1">
        <f t="array" ref="K198">_xlfn.XLOOKUP(E198&amp;I198,Ranking!C$2:C$500&amp;Ranking!A$2:A$500,Ranking!B$2:B$500,"")</f>
        <v/>
      </c>
      <c r="L198" t="s">
        <v>69</v>
      </c>
      <c r="M198" t="s">
        <v>69</v>
      </c>
      <c r="N198">
        <v>1</v>
      </c>
      <c r="O198" cm="1">
        <f t="array" ref="O198">_xlfn.XLOOKUP(D198&amp;I198,Sheet2!A$2:A$13000&amp;Sheet2!B$2:B$13000,Sheet2!C$2:C$13000,"")</f>
        <v>27.4</v>
      </c>
      <c r="P198" cm="1">
        <f t="array" ref="P198">_xlfn.XLOOKUP(D198&amp;I198,Sheet2!A$2:A$13000&amp;Sheet2!B$2:B$13000,Sheet2!D$2:D$13000,"")</f>
        <v>22.5</v>
      </c>
      <c r="Q198" cm="1">
        <f t="array" ref="Q198">_xlfn.XLOOKUP(E198&amp;I198,Sheet2!A$2:A$13000&amp;Sheet2!B$2:B$13000,Sheet2!C$2:C$13000,"")</f>
        <v>32.1</v>
      </c>
      <c r="R198" cm="1">
        <f t="array" ref="R198">_xlfn.XLOOKUP(E198&amp;I198,Sheet2!A$2:A$13000&amp;Sheet2!B$2:B$13000,Sheet2!D$2:D$13000,"")</f>
        <v>21.9</v>
      </c>
      <c r="X198" cm="1">
        <f t="array" ref="X198">_xlfn.XLOOKUP(D198&amp;I198,Sheet2!A$2:A$13000&amp;Sheet2!B$2:B$13000,Sheet2!E$2:E$13000,"")</f>
        <v>4</v>
      </c>
      <c r="Y198" cm="1">
        <f t="array" ref="Y198">_xlfn.XLOOKUP(D198&amp;I198,Sheet2!A$2:A$13000&amp;Sheet2!B$2:B$13000,Sheet2!F$2:F$13000,"")</f>
        <v>4</v>
      </c>
      <c r="Z198" cm="1">
        <f t="array" ref="Z198">_xlfn.XLOOKUP(E198&amp;I198,Sheet2!A$2:A$13000&amp;Sheet2!B$2:B$13000,Sheet2!E$2:E$13000,"")</f>
        <v>5</v>
      </c>
      <c r="AA198" cm="1">
        <f t="array" ref="AA198">_xlfn.XLOOKUP(E198&amp;I198,Sheet2!A$2:A$13000&amp;Sheet2!B$2:B$13000,Sheet2!F$2:F$13000,"")</f>
        <v>3</v>
      </c>
    </row>
    <row r="199" spans="1:27" x14ac:dyDescent="0.2">
      <c r="A199" s="1">
        <v>44870</v>
      </c>
      <c r="B199" s="2">
        <v>0.89583333333333337</v>
      </c>
      <c r="C199" t="s">
        <v>31</v>
      </c>
      <c r="D199" t="s">
        <v>96</v>
      </c>
      <c r="E199" t="s">
        <v>175</v>
      </c>
      <c r="F199">
        <v>490000</v>
      </c>
      <c r="G199">
        <v>2022</v>
      </c>
      <c r="H199">
        <v>0</v>
      </c>
      <c r="I199">
        <v>10</v>
      </c>
      <c r="J199" t="str" cm="1">
        <f t="array" ref="J199">_xlfn.XLOOKUP(D199&amp;I199,Ranking!C$2:C$500&amp;Ranking!A$2:A$500,Ranking!B$2:B$500,"")</f>
        <v/>
      </c>
      <c r="K199" cm="1">
        <f t="array" ref="K199">_xlfn.XLOOKUP(E199&amp;I199,Ranking!C$2:C$500&amp;Ranking!A$2:A$500,Ranking!B$2:B$500,"")</f>
        <v>12</v>
      </c>
      <c r="L199" t="s">
        <v>65</v>
      </c>
      <c r="M199" t="s">
        <v>65</v>
      </c>
      <c r="N199">
        <v>1</v>
      </c>
      <c r="O199" cm="1">
        <f t="array" ref="O199">_xlfn.XLOOKUP(D199&amp;I199,Sheet2!A$2:A$13000&amp;Sheet2!B$2:B$13000,Sheet2!C$2:C$13000,"")</f>
        <v>27.1</v>
      </c>
      <c r="P199" cm="1">
        <f t="array" ref="P199">_xlfn.XLOOKUP(D199&amp;I199,Sheet2!A$2:A$13000&amp;Sheet2!B$2:B$13000,Sheet2!D$2:D$13000,"")</f>
        <v>28.8</v>
      </c>
      <c r="Q199" cm="1">
        <f t="array" ref="Q199">_xlfn.XLOOKUP(E199&amp;I199,Sheet2!A$2:A$13000&amp;Sheet2!B$2:B$13000,Sheet2!C$2:C$13000,"")</f>
        <v>39.6</v>
      </c>
      <c r="R199" cm="1">
        <f t="array" ref="R199">_xlfn.XLOOKUP(E199&amp;I199,Sheet2!A$2:A$13000&amp;Sheet2!B$2:B$13000,Sheet2!D$2:D$13000,"")</f>
        <v>24.3</v>
      </c>
      <c r="X199" cm="1">
        <f t="array" ref="X199">_xlfn.XLOOKUP(D199&amp;I199,Sheet2!A$2:A$13000&amp;Sheet2!B$2:B$13000,Sheet2!E$2:E$13000,"")</f>
        <v>3</v>
      </c>
      <c r="Y199" cm="1">
        <f t="array" ref="Y199">_xlfn.XLOOKUP(D199&amp;I199,Sheet2!A$2:A$13000&amp;Sheet2!B$2:B$13000,Sheet2!F$2:F$13000,"")</f>
        <v>5</v>
      </c>
      <c r="Z199" cm="1">
        <f t="array" ref="Z199">_xlfn.XLOOKUP(E199&amp;I199,Sheet2!A$2:A$13000&amp;Sheet2!B$2:B$13000,Sheet2!E$2:E$13000,"")</f>
        <v>7</v>
      </c>
      <c r="AA199" cm="1">
        <f t="array" ref="AA199">_xlfn.XLOOKUP(E199&amp;I199,Sheet2!A$2:A$13000&amp;Sheet2!B$2:B$13000,Sheet2!F$2:F$13000,"")</f>
        <v>1</v>
      </c>
    </row>
    <row r="200" spans="1:27" x14ac:dyDescent="0.2">
      <c r="A200" s="1">
        <v>44870</v>
      </c>
      <c r="B200" s="2">
        <v>0.9375</v>
      </c>
      <c r="C200" t="s">
        <v>25</v>
      </c>
      <c r="D200" t="s">
        <v>110</v>
      </c>
      <c r="E200" t="s">
        <v>127</v>
      </c>
      <c r="F200">
        <v>2037000</v>
      </c>
      <c r="G200">
        <v>2022</v>
      </c>
      <c r="H200">
        <v>0</v>
      </c>
      <c r="I200">
        <v>10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">
        <v>65</v>
      </c>
      <c r="M200" t="s">
        <v>65</v>
      </c>
      <c r="N200">
        <v>1</v>
      </c>
      <c r="O200" cm="1">
        <f t="array" ref="O200">_xlfn.XLOOKUP(D200&amp;I200,Sheet2!A$2:A$13000&amp;Sheet2!B$2:B$13000,Sheet2!C$2:C$13000,"")</f>
        <v>41</v>
      </c>
      <c r="P200" cm="1">
        <f t="array" ref="P200">_xlfn.XLOOKUP(D200&amp;I200,Sheet2!A$2:A$13000&amp;Sheet2!B$2:B$13000,Sheet2!D$2:D$13000,"")</f>
        <v>24</v>
      </c>
      <c r="Q200" cm="1">
        <f t="array" ref="Q200">_xlfn.XLOOKUP(E200&amp;I200,Sheet2!A$2:A$13000&amp;Sheet2!B$2:B$13000,Sheet2!C$2:C$13000,"")</f>
        <v>23.4</v>
      </c>
      <c r="R200" cm="1">
        <f t="array" ref="R200">_xlfn.XLOOKUP(E200&amp;I200,Sheet2!A$2:A$13000&amp;Sheet2!B$2:B$13000,Sheet2!D$2:D$13000,"")</f>
        <v>25</v>
      </c>
      <c r="X200" cm="1">
        <f t="array" ref="X200">_xlfn.XLOOKUP(D200&amp;I200,Sheet2!A$2:A$13000&amp;Sheet2!B$2:B$13000,Sheet2!E$2:E$13000,"")</f>
        <v>7</v>
      </c>
      <c r="Y200" cm="1">
        <f t="array" ref="Y200">_xlfn.XLOOKUP(D200&amp;I200,Sheet2!A$2:A$13000&amp;Sheet2!B$2:B$13000,Sheet2!F$2:F$13000,"")</f>
        <v>1</v>
      </c>
      <c r="Z200" cm="1">
        <f t="array" ref="Z200">_xlfn.XLOOKUP(E200&amp;I200,Sheet2!A$2:A$13000&amp;Sheet2!B$2:B$13000,Sheet2!E$2:E$13000,"")</f>
        <v>3</v>
      </c>
      <c r="AA200" cm="1">
        <f t="array" ref="AA200">_xlfn.XLOOKUP(E200&amp;I200,Sheet2!A$2:A$13000&amp;Sheet2!B$2:B$13000,Sheet2!F$2:F$13000,"")</f>
        <v>5</v>
      </c>
    </row>
    <row r="201" spans="1:27" x14ac:dyDescent="0.2">
      <c r="A201" s="1">
        <v>44873</v>
      </c>
      <c r="B201" s="2">
        <v>0.8125</v>
      </c>
      <c r="C201" t="s">
        <v>47</v>
      </c>
      <c r="D201" t="s">
        <v>148</v>
      </c>
      <c r="E201" t="s">
        <v>157</v>
      </c>
      <c r="F201">
        <v>258000</v>
      </c>
      <c r="G201">
        <v>2022</v>
      </c>
      <c r="H201">
        <v>0</v>
      </c>
      <c r="I201">
        <v>11</v>
      </c>
      <c r="J201" t="str" cm="1">
        <f t="array" ref="J201">_xlfn.XLOOKUP(D201&amp;I201,Ranking!C$2:C$500&amp;Ranking!A$2:A$500,Ranking!B$2:B$500,"")</f>
        <v/>
      </c>
      <c r="K201" t="str" cm="1">
        <f t="array" ref="K201">_xlfn.XLOOKUP(E201&amp;I201,Ranking!C$2:C$500&amp;Ranking!A$2:A$500,Ranking!B$2:B$500,"")</f>
        <v/>
      </c>
      <c r="L201" t="s">
        <v>72</v>
      </c>
      <c r="M201" t="s">
        <v>72</v>
      </c>
      <c r="N201">
        <v>1</v>
      </c>
      <c r="O201" cm="1">
        <f t="array" ref="O201">_xlfn.XLOOKUP(D201&amp;I201,Sheet2!A$2:A$13000&amp;Sheet2!B$2:B$13000,Sheet2!C$2:C$13000,"")</f>
        <v>19.399999999999999</v>
      </c>
      <c r="P201" cm="1">
        <f t="array" ref="P201">_xlfn.XLOOKUP(D201&amp;I201,Sheet2!A$2:A$13000&amp;Sheet2!B$2:B$13000,Sheet2!D$2:D$13000,"")</f>
        <v>21.4</v>
      </c>
      <c r="Q201" cm="1">
        <f t="array" ref="Q201">_xlfn.XLOOKUP(E201&amp;I201,Sheet2!A$2:A$13000&amp;Sheet2!B$2:B$13000,Sheet2!C$2:C$13000,"")</f>
        <v>33.4</v>
      </c>
      <c r="R201" cm="1">
        <f t="array" ref="R201">_xlfn.XLOOKUP(E201&amp;I201,Sheet2!A$2:A$13000&amp;Sheet2!B$2:B$13000,Sheet2!D$2:D$13000,"")</f>
        <v>33.200000000000003</v>
      </c>
      <c r="X201" cm="1">
        <f t="array" ref="X201">_xlfn.XLOOKUP(D201&amp;I201,Sheet2!A$2:A$13000&amp;Sheet2!B$2:B$13000,Sheet2!E$2:E$13000,"")</f>
        <v>4</v>
      </c>
      <c r="Y201" cm="1">
        <f t="array" ref="Y201">_xlfn.XLOOKUP(D201&amp;I201,Sheet2!A$2:A$13000&amp;Sheet2!B$2:B$13000,Sheet2!F$2:F$13000,"")</f>
        <v>5</v>
      </c>
      <c r="Z201" cm="1">
        <f t="array" ref="Z201">_xlfn.XLOOKUP(E201&amp;I201,Sheet2!A$2:A$13000&amp;Sheet2!B$2:B$13000,Sheet2!E$2:E$13000,"")</f>
        <v>6</v>
      </c>
      <c r="AA201" cm="1">
        <f t="array" ref="AA201">_xlfn.XLOOKUP(E201&amp;I201,Sheet2!A$2:A$13000&amp;Sheet2!B$2:B$13000,Sheet2!F$2:F$13000,"")</f>
        <v>3</v>
      </c>
    </row>
    <row r="202" spans="1:27" x14ac:dyDescent="0.2">
      <c r="A202" s="1">
        <v>44873</v>
      </c>
      <c r="B202" s="2">
        <v>0.83333333333333337</v>
      </c>
      <c r="C202" t="s">
        <v>25</v>
      </c>
      <c r="D202" t="s">
        <v>171</v>
      </c>
      <c r="E202" t="s">
        <v>123</v>
      </c>
      <c r="F202">
        <v>482000</v>
      </c>
      <c r="G202">
        <v>2022</v>
      </c>
      <c r="H202">
        <v>0</v>
      </c>
      <c r="I202">
        <v>11</v>
      </c>
      <c r="J202" t="str" cm="1">
        <f t="array" ref="J202">_xlfn.XLOOKUP(D202&amp;I202,Ranking!C$2:C$500&amp;Ranking!A$2:A$500,Ranking!B$2:B$500,"")</f>
        <v/>
      </c>
      <c r="K202" t="str" cm="1">
        <f t="array" ref="K202">_xlfn.XLOOKUP(E202&amp;I202,Ranking!C$2:C$500&amp;Ranking!A$2:A$500,Ranking!B$2:B$500,"")</f>
        <v/>
      </c>
      <c r="L202" t="s">
        <v>72</v>
      </c>
      <c r="M202" t="s">
        <v>72</v>
      </c>
      <c r="N202">
        <v>1</v>
      </c>
      <c r="O202" cm="1">
        <f t="array" ref="O202">_xlfn.XLOOKUP(D202&amp;I202,Sheet2!A$2:A$13000&amp;Sheet2!B$2:B$13000,Sheet2!C$2:C$13000,"")</f>
        <v>35.9</v>
      </c>
      <c r="P202" cm="1">
        <f t="array" ref="P202">_xlfn.XLOOKUP(D202&amp;I202,Sheet2!A$2:A$13000&amp;Sheet2!B$2:B$13000,Sheet2!D$2:D$13000,"")</f>
        <v>26.9</v>
      </c>
      <c r="Q202" cm="1">
        <f t="array" ref="Q202">_xlfn.XLOOKUP(E202&amp;I202,Sheet2!A$2:A$13000&amp;Sheet2!B$2:B$13000,Sheet2!C$2:C$13000,"")</f>
        <v>24.8</v>
      </c>
      <c r="R202" cm="1">
        <f t="array" ref="R202">_xlfn.XLOOKUP(E202&amp;I202,Sheet2!A$2:A$13000&amp;Sheet2!B$2:B$13000,Sheet2!D$2:D$13000,"")</f>
        <v>27.2</v>
      </c>
      <c r="X202" cm="1">
        <f t="array" ref="X202">_xlfn.XLOOKUP(D202&amp;I202,Sheet2!A$2:A$13000&amp;Sheet2!B$2:B$13000,Sheet2!E$2:E$13000,"")</f>
        <v>6</v>
      </c>
      <c r="Y202" cm="1">
        <f t="array" ref="Y202">_xlfn.XLOOKUP(D202&amp;I202,Sheet2!A$2:A$13000&amp;Sheet2!B$2:B$13000,Sheet2!F$2:F$13000,"")</f>
        <v>3</v>
      </c>
      <c r="Z202" cm="1">
        <f t="array" ref="Z202">_xlfn.XLOOKUP(E202&amp;I202,Sheet2!A$2:A$13000&amp;Sheet2!B$2:B$13000,Sheet2!E$2:E$13000,"")</f>
        <v>5</v>
      </c>
      <c r="AA202" cm="1">
        <f t="array" ref="AA202">_xlfn.XLOOKUP(E202&amp;I202,Sheet2!A$2:A$13000&amp;Sheet2!B$2:B$13000,Sheet2!F$2:F$13000,"")</f>
        <v>4</v>
      </c>
    </row>
    <row r="203" spans="1:27" x14ac:dyDescent="0.2">
      <c r="A203" s="1">
        <v>44874</v>
      </c>
      <c r="B203" s="2">
        <v>0.79166666666666663</v>
      </c>
      <c r="C203" t="s">
        <v>47</v>
      </c>
      <c r="D203" t="s">
        <v>61</v>
      </c>
      <c r="E203" t="s">
        <v>126</v>
      </c>
      <c r="F203">
        <v>350000</v>
      </c>
      <c r="G203">
        <v>2022</v>
      </c>
      <c r="H203">
        <v>0</v>
      </c>
      <c r="I203">
        <v>11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">
        <v>72</v>
      </c>
      <c r="M203" t="s">
        <v>72</v>
      </c>
      <c r="N203">
        <v>1</v>
      </c>
      <c r="O203" cm="1">
        <f t="array" ref="O203">_xlfn.XLOOKUP(D203&amp;I203,Sheet2!A$2:A$13000&amp;Sheet2!B$2:B$13000,Sheet2!C$2:C$13000,"")</f>
        <v>26.3</v>
      </c>
      <c r="P203" cm="1">
        <f t="array" ref="P203">_xlfn.XLOOKUP(D203&amp;I203,Sheet2!A$2:A$13000&amp;Sheet2!B$2:B$13000,Sheet2!D$2:D$13000,"")</f>
        <v>29</v>
      </c>
      <c r="Q203" cm="1">
        <f t="array" ref="Q203">_xlfn.XLOOKUP(E203&amp;I203,Sheet2!A$2:A$13000&amp;Sheet2!B$2:B$13000,Sheet2!C$2:C$13000,"")</f>
        <v>30.1</v>
      </c>
      <c r="R203" cm="1">
        <f t="array" ref="R203">_xlfn.XLOOKUP(E203&amp;I203,Sheet2!A$2:A$13000&amp;Sheet2!B$2:B$13000,Sheet2!D$2:D$13000,"")</f>
        <v>27</v>
      </c>
      <c r="X203" cm="1">
        <f t="array" ref="X203">_xlfn.XLOOKUP(D203&amp;I203,Sheet2!A$2:A$13000&amp;Sheet2!B$2:B$13000,Sheet2!E$2:E$13000,"")</f>
        <v>3</v>
      </c>
      <c r="Y203" cm="1">
        <f t="array" ref="Y203">_xlfn.XLOOKUP(D203&amp;I203,Sheet2!A$2:A$13000&amp;Sheet2!B$2:B$13000,Sheet2!F$2:F$13000,"")</f>
        <v>6</v>
      </c>
      <c r="Z203" cm="1">
        <f t="array" ref="Z203">_xlfn.XLOOKUP(E203&amp;I203,Sheet2!A$2:A$13000&amp;Sheet2!B$2:B$13000,Sheet2!E$2:E$13000,"")</f>
        <v>5</v>
      </c>
      <c r="AA203" cm="1">
        <f t="array" ref="AA203">_xlfn.XLOOKUP(E203&amp;I203,Sheet2!A$2:A$13000&amp;Sheet2!B$2:B$13000,Sheet2!F$2:F$13000,"")</f>
        <v>4</v>
      </c>
    </row>
    <row r="204" spans="1:27" x14ac:dyDescent="0.2">
      <c r="A204" s="1">
        <v>44875</v>
      </c>
      <c r="B204" s="2">
        <v>0.8125</v>
      </c>
      <c r="C204" t="s">
        <v>25</v>
      </c>
      <c r="D204" t="s">
        <v>146</v>
      </c>
      <c r="E204" t="s">
        <v>55</v>
      </c>
      <c r="F204">
        <v>574000</v>
      </c>
      <c r="G204">
        <v>2022</v>
      </c>
      <c r="H204">
        <v>0</v>
      </c>
      <c r="I204">
        <v>11</v>
      </c>
      <c r="J204" t="str" cm="1">
        <f t="array" ref="J204">_xlfn.XLOOKUP(D204&amp;I204,Ranking!C$2:C$500&amp;Ranking!A$2:A$500,Ranking!B$2:B$500,"")</f>
        <v/>
      </c>
      <c r="K204" t="str" cm="1">
        <f t="array" ref="K204">_xlfn.XLOOKUP(E204&amp;I204,Ranking!C$2:C$500&amp;Ranking!A$2:A$500,Ranking!B$2:B$500,"")</f>
        <v/>
      </c>
      <c r="L204" t="s">
        <v>68</v>
      </c>
      <c r="M204" t="s">
        <v>68</v>
      </c>
      <c r="N204">
        <v>1</v>
      </c>
      <c r="O204" cm="1">
        <f t="array" ref="O204">_xlfn.XLOOKUP(D204&amp;I204,Sheet2!A$2:A$13000&amp;Sheet2!B$2:B$13000,Sheet2!C$2:C$13000,"")</f>
        <v>33.9</v>
      </c>
      <c r="P204" cm="1">
        <f t="array" ref="P204">_xlfn.XLOOKUP(D204&amp;I204,Sheet2!A$2:A$13000&amp;Sheet2!B$2:B$13000,Sheet2!D$2:D$13000,"")</f>
        <v>31.6</v>
      </c>
      <c r="Q204" cm="1">
        <f t="array" ref="Q204">_xlfn.XLOOKUP(E204&amp;I204,Sheet2!A$2:A$13000&amp;Sheet2!B$2:B$13000,Sheet2!C$2:C$13000,"")</f>
        <v>30.2</v>
      </c>
      <c r="R204" cm="1">
        <f t="array" ref="R204">_xlfn.XLOOKUP(E204&amp;I204,Sheet2!A$2:A$13000&amp;Sheet2!B$2:B$13000,Sheet2!D$2:D$13000,"")</f>
        <v>33.200000000000003</v>
      </c>
      <c r="X204" cm="1">
        <f t="array" ref="X204">_xlfn.XLOOKUP(D204&amp;I204,Sheet2!A$2:A$13000&amp;Sheet2!B$2:B$13000,Sheet2!E$2:E$13000,"")</f>
        <v>4</v>
      </c>
      <c r="Y204" cm="1">
        <f t="array" ref="Y204">_xlfn.XLOOKUP(D204&amp;I204,Sheet2!A$2:A$13000&amp;Sheet2!B$2:B$13000,Sheet2!F$2:F$13000,"")</f>
        <v>5</v>
      </c>
      <c r="Z204" cm="1">
        <f t="array" ref="Z204">_xlfn.XLOOKUP(E204&amp;I204,Sheet2!A$2:A$13000&amp;Sheet2!B$2:B$13000,Sheet2!E$2:E$13000,"")</f>
        <v>3</v>
      </c>
      <c r="AA204" cm="1">
        <f t="array" ref="AA204">_xlfn.XLOOKUP(E204&amp;I204,Sheet2!A$2:A$13000&amp;Sheet2!B$2:B$13000,Sheet2!F$2:F$13000,"")</f>
        <v>6</v>
      </c>
    </row>
    <row r="205" spans="1:27" x14ac:dyDescent="0.2">
      <c r="A205" s="1">
        <v>44876</v>
      </c>
      <c r="B205" s="2">
        <v>0.83333333333333337</v>
      </c>
      <c r="C205" t="s">
        <v>47</v>
      </c>
      <c r="D205" t="s">
        <v>57</v>
      </c>
      <c r="E205" t="s">
        <v>28</v>
      </c>
      <c r="F205">
        <v>803000</v>
      </c>
      <c r="G205">
        <v>2022</v>
      </c>
      <c r="H205">
        <v>0</v>
      </c>
      <c r="I205">
        <v>11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">
        <v>68</v>
      </c>
      <c r="M205" t="s">
        <v>68</v>
      </c>
      <c r="N205">
        <v>1</v>
      </c>
      <c r="O205" cm="1">
        <f t="array" ref="O205">_xlfn.XLOOKUP(D205&amp;I205,Sheet2!A$2:A$13000&amp;Sheet2!B$2:B$13000,Sheet2!C$2:C$13000,"")</f>
        <v>33.200000000000003</v>
      </c>
      <c r="P205" cm="1">
        <f t="array" ref="P205">_xlfn.XLOOKUP(D205&amp;I205,Sheet2!A$2:A$13000&amp;Sheet2!B$2:B$13000,Sheet2!D$2:D$13000,"")</f>
        <v>21</v>
      </c>
      <c r="Q205" cm="1">
        <f t="array" ref="Q205">_xlfn.XLOOKUP(E205&amp;I205,Sheet2!A$2:A$13000&amp;Sheet2!B$2:B$13000,Sheet2!C$2:C$13000,"")</f>
        <v>32.6</v>
      </c>
      <c r="R205" cm="1">
        <f t="array" ref="R205">_xlfn.XLOOKUP(E205&amp;I205,Sheet2!A$2:A$13000&amp;Sheet2!B$2:B$13000,Sheet2!D$2:D$13000,"")</f>
        <v>23.2</v>
      </c>
      <c r="X205" cm="1">
        <f t="array" ref="X205">_xlfn.XLOOKUP(D205&amp;I205,Sheet2!A$2:A$13000&amp;Sheet2!B$2:B$13000,Sheet2!E$2:E$13000,"")</f>
        <v>7</v>
      </c>
      <c r="Y205" cm="1">
        <f t="array" ref="Y205">_xlfn.XLOOKUP(D205&amp;I205,Sheet2!A$2:A$13000&amp;Sheet2!B$2:B$13000,Sheet2!F$2:F$13000,"")</f>
        <v>2</v>
      </c>
      <c r="Z205" cm="1">
        <f t="array" ref="Z205">_xlfn.XLOOKUP(E205&amp;I205,Sheet2!A$2:A$13000&amp;Sheet2!B$2:B$13000,Sheet2!E$2:E$13000,"")</f>
        <v>6</v>
      </c>
      <c r="AA205" cm="1">
        <f t="array" ref="AA205">_xlfn.XLOOKUP(E205&amp;I205,Sheet2!A$2:A$13000&amp;Sheet2!B$2:B$13000,Sheet2!F$2:F$13000,"")</f>
        <v>3</v>
      </c>
    </row>
    <row r="206" spans="1:27" x14ac:dyDescent="0.2">
      <c r="A206" s="1">
        <v>44876</v>
      </c>
      <c r="B206" s="2">
        <v>0.89583333333333337</v>
      </c>
      <c r="C206" t="s">
        <v>31</v>
      </c>
      <c r="D206" t="s">
        <v>110</v>
      </c>
      <c r="E206" t="s">
        <v>107</v>
      </c>
      <c r="F206">
        <v>525000</v>
      </c>
      <c r="G206">
        <v>2022</v>
      </c>
      <c r="H206">
        <v>0</v>
      </c>
      <c r="I206">
        <v>11</v>
      </c>
      <c r="J206" cm="1">
        <f t="array" ref="J206">_xlfn.XLOOKUP(D206&amp;I206,Ranking!C$2:C$500&amp;Ranking!A$2:A$500,Ranking!B$2:B$500,"")</f>
        <v>8</v>
      </c>
      <c r="K206" t="str" cm="1">
        <f t="array" ref="K206">_xlfn.XLOOKUP(E206&amp;I206,Ranking!C$2:C$500&amp;Ranking!A$2:A$500,Ranking!B$2:B$500,"")</f>
        <v/>
      </c>
      <c r="L206" t="s">
        <v>65</v>
      </c>
      <c r="M206" t="s">
        <v>65</v>
      </c>
      <c r="N206">
        <v>1</v>
      </c>
      <c r="O206" cm="1">
        <f t="array" ref="O206">_xlfn.XLOOKUP(D206&amp;I206,Sheet2!A$2:A$13000&amp;Sheet2!B$2:B$13000,Sheet2!C$2:C$13000,"")</f>
        <v>41</v>
      </c>
      <c r="P206" cm="1">
        <f t="array" ref="P206">_xlfn.XLOOKUP(D206&amp;I206,Sheet2!A$2:A$13000&amp;Sheet2!B$2:B$13000,Sheet2!D$2:D$13000,"")</f>
        <v>25.2</v>
      </c>
      <c r="Q206" cm="1">
        <f t="array" ref="Q206">_xlfn.XLOOKUP(E206&amp;I206,Sheet2!A$2:A$13000&amp;Sheet2!B$2:B$13000,Sheet2!C$2:C$13000,"")</f>
        <v>15.6</v>
      </c>
      <c r="R206" cm="1">
        <f t="array" ref="R206">_xlfn.XLOOKUP(E206&amp;I206,Sheet2!A$2:A$13000&amp;Sheet2!B$2:B$13000,Sheet2!D$2:D$13000,"")</f>
        <v>40.200000000000003</v>
      </c>
      <c r="X206" cm="1">
        <f t="array" ref="X206">_xlfn.XLOOKUP(D206&amp;I206,Sheet2!A$2:A$13000&amp;Sheet2!B$2:B$13000,Sheet2!E$2:E$13000,"")</f>
        <v>8</v>
      </c>
      <c r="Y206" cm="1">
        <f t="array" ref="Y206">_xlfn.XLOOKUP(D206&amp;I206,Sheet2!A$2:A$13000&amp;Sheet2!B$2:B$13000,Sheet2!F$2:F$13000,"")</f>
        <v>1</v>
      </c>
      <c r="Z206" cm="1">
        <f t="array" ref="Z206">_xlfn.XLOOKUP(E206&amp;I206,Sheet2!A$2:A$13000&amp;Sheet2!B$2:B$13000,Sheet2!E$2:E$13000,"")</f>
        <v>1</v>
      </c>
      <c r="AA206" cm="1">
        <f t="array" ref="AA206">_xlfn.XLOOKUP(E206&amp;I206,Sheet2!A$2:A$13000&amp;Sheet2!B$2:B$13000,Sheet2!F$2:F$13000,"")</f>
        <v>8</v>
      </c>
    </row>
    <row r="207" spans="1:27" x14ac:dyDescent="0.2">
      <c r="A207" s="1">
        <v>44877</v>
      </c>
      <c r="B207" s="2">
        <v>0.5</v>
      </c>
      <c r="C207" t="s">
        <v>54</v>
      </c>
      <c r="D207" t="s">
        <v>104</v>
      </c>
      <c r="E207" t="s">
        <v>94</v>
      </c>
      <c r="F207">
        <v>3006000</v>
      </c>
      <c r="G207">
        <v>2022</v>
      </c>
      <c r="H207">
        <v>0</v>
      </c>
      <c r="I207">
        <v>11</v>
      </c>
      <c r="J207" cm="1">
        <f t="array" ref="J207">_xlfn.XLOOKUP(D207&amp;I207,Ranking!C$2:C$500&amp;Ranking!A$2:A$500,Ranking!B$2:B$500,"")</f>
        <v>5</v>
      </c>
      <c r="K207" t="str" cm="1">
        <f t="array" ref="K207">_xlfn.XLOOKUP(E207&amp;I207,Ranking!C$2:C$500&amp;Ranking!A$2:A$500,Ranking!B$2:B$500,"")</f>
        <v/>
      </c>
      <c r="L207" t="s">
        <v>70</v>
      </c>
      <c r="M207" t="s">
        <v>70</v>
      </c>
      <c r="N207">
        <v>1</v>
      </c>
      <c r="O207" cm="1">
        <f t="array" ref="O207">_xlfn.XLOOKUP(D207&amp;I207,Sheet2!A$2:A$13000&amp;Sheet2!B$2:B$13000,Sheet2!C$2:C$13000,"")</f>
        <v>45.3</v>
      </c>
      <c r="P207" cm="1">
        <f t="array" ref="P207">_xlfn.XLOOKUP(D207&amp;I207,Sheet2!A$2:A$13000&amp;Sheet2!B$2:B$13000,Sheet2!D$2:D$13000,"")</f>
        <v>21.7</v>
      </c>
      <c r="Q207" cm="1">
        <f t="array" ref="Q207">_xlfn.XLOOKUP(E207&amp;I207,Sheet2!A$2:A$13000&amp;Sheet2!B$2:B$13000,Sheet2!C$2:C$13000,"")</f>
        <v>23.1</v>
      </c>
      <c r="R207" cm="1">
        <f t="array" ref="R207">_xlfn.XLOOKUP(E207&amp;I207,Sheet2!A$2:A$13000&amp;Sheet2!B$2:B$13000,Sheet2!D$2:D$13000,"")</f>
        <v>21.4</v>
      </c>
      <c r="X207" cm="1">
        <f t="array" ref="X207">_xlfn.XLOOKUP(D207&amp;I207,Sheet2!A$2:A$13000&amp;Sheet2!B$2:B$13000,Sheet2!E$2:E$13000,"")</f>
        <v>8</v>
      </c>
      <c r="Y207" cm="1">
        <f t="array" ref="Y207">_xlfn.XLOOKUP(D207&amp;I207,Sheet2!A$2:A$13000&amp;Sheet2!B$2:B$13000,Sheet2!F$2:F$13000,"")</f>
        <v>1</v>
      </c>
      <c r="Z207" cm="1">
        <f t="array" ref="Z207">_xlfn.XLOOKUP(E207&amp;I207,Sheet2!A$2:A$13000&amp;Sheet2!B$2:B$13000,Sheet2!E$2:E$13000,"")</f>
        <v>4</v>
      </c>
      <c r="AA207" cm="1">
        <f t="array" ref="AA207">_xlfn.XLOOKUP(E207&amp;I207,Sheet2!A$2:A$13000&amp;Sheet2!B$2:B$13000,Sheet2!F$2:F$13000,"")</f>
        <v>5</v>
      </c>
    </row>
    <row r="208" spans="1:27" x14ac:dyDescent="0.2">
      <c r="A208" s="1">
        <v>44877</v>
      </c>
      <c r="B208" s="2">
        <v>0.5</v>
      </c>
      <c r="C208" t="s">
        <v>24</v>
      </c>
      <c r="D208" t="s">
        <v>26</v>
      </c>
      <c r="E208" t="s">
        <v>41</v>
      </c>
      <c r="F208">
        <v>3339000</v>
      </c>
      <c r="G208">
        <v>2022</v>
      </c>
      <c r="H208">
        <v>0</v>
      </c>
      <c r="I208">
        <v>11</v>
      </c>
      <c r="J208" cm="1">
        <f t="array" ref="J208">_xlfn.XLOOKUP(D208&amp;I208,Ranking!C$2:C$500&amp;Ranking!A$2:A$500,Ranking!B$2:B$500,"")</f>
        <v>2</v>
      </c>
      <c r="K208" t="str" cm="1">
        <f t="array" ref="K208">_xlfn.XLOOKUP(E208&amp;I208,Ranking!C$2:C$500&amp;Ranking!A$2:A$500,Ranking!B$2:B$500,"")</f>
        <v/>
      </c>
      <c r="L208" t="s">
        <v>64</v>
      </c>
      <c r="M208" t="s">
        <v>64</v>
      </c>
      <c r="N208">
        <v>1</v>
      </c>
      <c r="O208" cm="1">
        <f t="array" ref="O208">_xlfn.XLOOKUP(D208&amp;I208,Sheet2!A$2:A$13000&amp;Sheet2!B$2:B$13000,Sheet2!C$2:C$13000,"")</f>
        <v>45.8</v>
      </c>
      <c r="P208" cm="1">
        <f t="array" ref="P208">_xlfn.XLOOKUP(D208&amp;I208,Sheet2!A$2:A$13000&amp;Sheet2!B$2:B$13000,Sheet2!D$2:D$13000,"")</f>
        <v>15.8</v>
      </c>
      <c r="Q208" cm="1">
        <f t="array" ref="Q208">_xlfn.XLOOKUP(E208&amp;I208,Sheet2!A$2:A$13000&amp;Sheet2!B$2:B$13000,Sheet2!C$2:C$13000,"")</f>
        <v>23.3</v>
      </c>
      <c r="R208" cm="1">
        <f t="array" ref="R208">_xlfn.XLOOKUP(E208&amp;I208,Sheet2!A$2:A$13000&amp;Sheet2!B$2:B$13000,Sheet2!D$2:D$13000,"")</f>
        <v>32.200000000000003</v>
      </c>
      <c r="X208" cm="1">
        <f t="array" ref="X208">_xlfn.XLOOKUP(D208&amp;I208,Sheet2!A$2:A$13000&amp;Sheet2!B$2:B$13000,Sheet2!E$2:E$13000,"")</f>
        <v>9</v>
      </c>
      <c r="Y208" cm="1">
        <f t="array" ref="Y208">_xlfn.XLOOKUP(D208&amp;I208,Sheet2!A$2:A$13000&amp;Sheet2!B$2:B$13000,Sheet2!F$2:F$13000,"")</f>
        <v>0</v>
      </c>
      <c r="Z208" cm="1">
        <f t="array" ref="Z208">_xlfn.XLOOKUP(E208&amp;I208,Sheet2!A$2:A$13000&amp;Sheet2!B$2:B$13000,Sheet2!E$2:E$13000,"")</f>
        <v>3</v>
      </c>
      <c r="AA208" cm="1">
        <f t="array" ref="AA208">_xlfn.XLOOKUP(E208&amp;I208,Sheet2!A$2:A$13000&amp;Sheet2!B$2:B$13000,Sheet2!F$2:F$13000,"")</f>
        <v>6</v>
      </c>
    </row>
    <row r="209" spans="1:27" x14ac:dyDescent="0.2">
      <c r="A209" s="1">
        <v>44877</v>
      </c>
      <c r="B209" s="2">
        <v>0.5</v>
      </c>
      <c r="C209" t="s">
        <v>25</v>
      </c>
      <c r="D209" t="s">
        <v>50</v>
      </c>
      <c r="E209" t="s">
        <v>114</v>
      </c>
      <c r="F209">
        <v>3571000</v>
      </c>
      <c r="G209">
        <v>2022</v>
      </c>
      <c r="H209">
        <v>0</v>
      </c>
      <c r="I209">
        <v>11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7</v>
      </c>
      <c r="L209" t="s">
        <v>70</v>
      </c>
      <c r="M209" t="s">
        <v>70</v>
      </c>
      <c r="N209">
        <v>1</v>
      </c>
      <c r="O209" cm="1">
        <f t="array" ref="O209">_xlfn.XLOOKUP(D209&amp;I209,Sheet2!A$2:A$13000&amp;Sheet2!B$2:B$13000,Sheet2!C$2:C$13000,"")</f>
        <v>32.1</v>
      </c>
      <c r="P209" cm="1">
        <f t="array" ref="P209">_xlfn.XLOOKUP(D209&amp;I209,Sheet2!A$2:A$13000&amp;Sheet2!B$2:B$13000,Sheet2!D$2:D$13000,"")</f>
        <v>30.7</v>
      </c>
      <c r="Q209" cm="1">
        <f t="array" ref="Q209">_xlfn.XLOOKUP(E209&amp;I209,Sheet2!A$2:A$13000&amp;Sheet2!B$2:B$13000,Sheet2!C$2:C$13000,"")</f>
        <v>34.799999999999997</v>
      </c>
      <c r="R209" cm="1">
        <f t="array" ref="R209">_xlfn.XLOOKUP(E209&amp;I209,Sheet2!A$2:A$13000&amp;Sheet2!B$2:B$13000,Sheet2!D$2:D$13000,"")</f>
        <v>22.2</v>
      </c>
      <c r="X209" cm="1">
        <f t="array" ref="X209">_xlfn.XLOOKUP(D209&amp;I209,Sheet2!A$2:A$13000&amp;Sheet2!B$2:B$13000,Sheet2!E$2:E$13000,"")</f>
        <v>5</v>
      </c>
      <c r="Y209" cm="1">
        <f t="array" ref="Y209">_xlfn.XLOOKUP(D209&amp;I209,Sheet2!A$2:A$13000&amp;Sheet2!B$2:B$13000,Sheet2!F$2:F$13000,"")</f>
        <v>4</v>
      </c>
      <c r="Z209" cm="1">
        <f t="array" ref="Z209">_xlfn.XLOOKUP(E209&amp;I209,Sheet2!A$2:A$13000&amp;Sheet2!B$2:B$13000,Sheet2!E$2:E$13000,"")</f>
        <v>7</v>
      </c>
      <c r="AA209" cm="1">
        <f t="array" ref="AA209">_xlfn.XLOOKUP(E209&amp;I209,Sheet2!A$2:A$13000&amp;Sheet2!B$2:B$13000,Sheet2!F$2:F$13000,"")</f>
        <v>2</v>
      </c>
    </row>
    <row r="210" spans="1:27" x14ac:dyDescent="0.2">
      <c r="A210" s="1">
        <v>44877</v>
      </c>
      <c r="B210" s="2">
        <v>0.5</v>
      </c>
      <c r="C210" t="s">
        <v>47</v>
      </c>
      <c r="D210" t="s">
        <v>23</v>
      </c>
      <c r="E210" t="s">
        <v>43</v>
      </c>
      <c r="F210">
        <v>835000</v>
      </c>
      <c r="G210">
        <v>2022</v>
      </c>
      <c r="H210">
        <v>0</v>
      </c>
      <c r="I210">
        <v>11</v>
      </c>
      <c r="J210" cm="1">
        <f t="array" ref="J210">_xlfn.XLOOKUP(D210&amp;I210,Ranking!C$2:C$500&amp;Ranking!A$2:A$500,Ranking!B$2:B$500,"")</f>
        <v>21</v>
      </c>
      <c r="K210" t="str" cm="1">
        <f t="array" ref="K210">_xlfn.XLOOKUP(E210&amp;I210,Ranking!C$2:C$500&amp;Ranking!A$2:A$500,Ranking!B$2:B$500,"")</f>
        <v/>
      </c>
      <c r="L210" t="s">
        <v>64</v>
      </c>
      <c r="M210" t="s">
        <v>64</v>
      </c>
      <c r="N210">
        <v>1</v>
      </c>
      <c r="O210" cm="1">
        <f t="array" ref="O210">_xlfn.XLOOKUP(D210&amp;I210,Sheet2!A$2:A$13000&amp;Sheet2!B$2:B$13000,Sheet2!C$2:C$13000,"")</f>
        <v>24.8</v>
      </c>
      <c r="P210" cm="1">
        <f t="array" ref="P210">_xlfn.XLOOKUP(D210&amp;I210,Sheet2!A$2:A$13000&amp;Sheet2!B$2:B$13000,Sheet2!D$2:D$13000,"")</f>
        <v>10.4</v>
      </c>
      <c r="Q210" cm="1">
        <f t="array" ref="Q210">_xlfn.XLOOKUP(E210&amp;I210,Sheet2!A$2:A$13000&amp;Sheet2!B$2:B$13000,Sheet2!C$2:C$13000,"")</f>
        <v>29.4</v>
      </c>
      <c r="R210" cm="1">
        <f t="array" ref="R210">_xlfn.XLOOKUP(E210&amp;I210,Sheet2!A$2:A$13000&amp;Sheet2!B$2:B$13000,Sheet2!D$2:D$13000,"")</f>
        <v>25.3</v>
      </c>
      <c r="X210" cm="1">
        <f t="array" ref="X210">_xlfn.XLOOKUP(D210&amp;I210,Sheet2!A$2:A$13000&amp;Sheet2!B$2:B$13000,Sheet2!E$2:E$13000,"")</f>
        <v>7</v>
      </c>
      <c r="Y210" cm="1">
        <f t="array" ref="Y210">_xlfn.XLOOKUP(D210&amp;I210,Sheet2!A$2:A$13000&amp;Sheet2!B$2:B$13000,Sheet2!F$2:F$13000,"")</f>
        <v>2</v>
      </c>
      <c r="Z210" cm="1">
        <f t="array" ref="Z210">_xlfn.XLOOKUP(E210&amp;I210,Sheet2!A$2:A$13000&amp;Sheet2!B$2:B$13000,Sheet2!E$2:E$13000,"")</f>
        <v>5</v>
      </c>
      <c r="AA210" cm="1">
        <f t="array" ref="AA210">_xlfn.XLOOKUP(E210&amp;I210,Sheet2!A$2:A$13000&amp;Sheet2!B$2:B$13000,Sheet2!F$2:F$13000,"")</f>
        <v>4</v>
      </c>
    </row>
    <row r="211" spans="1:27" x14ac:dyDescent="0.2">
      <c r="A211" s="1">
        <v>44877</v>
      </c>
      <c r="B211" s="2">
        <v>0.5</v>
      </c>
      <c r="C211" t="s">
        <v>31</v>
      </c>
      <c r="D211" t="s">
        <v>39</v>
      </c>
      <c r="E211" t="s">
        <v>36</v>
      </c>
      <c r="F211">
        <v>956000</v>
      </c>
      <c r="G211">
        <v>2022</v>
      </c>
      <c r="H211">
        <v>0</v>
      </c>
      <c r="I211">
        <v>11</v>
      </c>
      <c r="J211" t="str" cm="1">
        <f t="array" ref="J211">_xlfn.XLOOKUP(D211&amp;I211,Ranking!C$2:C$500&amp;Ranking!A$2:A$500,Ranking!B$2:B$500,"")</f>
        <v/>
      </c>
      <c r="K211" t="str" cm="1">
        <f t="array" ref="K211">_xlfn.XLOOKUP(E211&amp;I211,Ranking!C$2:C$500&amp;Ranking!A$2:A$500,Ranking!B$2:B$500,"")</f>
        <v/>
      </c>
      <c r="L211" t="s">
        <v>71</v>
      </c>
      <c r="M211" t="s">
        <v>71</v>
      </c>
      <c r="N211">
        <v>1</v>
      </c>
      <c r="O211" cm="1">
        <f t="array" ref="O211">_xlfn.XLOOKUP(D211&amp;I211,Sheet2!A$2:A$13000&amp;Sheet2!B$2:B$13000,Sheet2!C$2:C$13000,"")</f>
        <v>32.1</v>
      </c>
      <c r="P211" cm="1">
        <f t="array" ref="P211">_xlfn.XLOOKUP(D211&amp;I211,Sheet2!A$2:A$13000&amp;Sheet2!B$2:B$13000,Sheet2!D$2:D$13000,"")</f>
        <v>34.200000000000003</v>
      </c>
      <c r="Q211" cm="1">
        <f t="array" ref="Q211">_xlfn.XLOOKUP(E211&amp;I211,Sheet2!A$2:A$13000&amp;Sheet2!B$2:B$13000,Sheet2!C$2:C$13000,"")</f>
        <v>33.200000000000003</v>
      </c>
      <c r="R211" cm="1">
        <f t="array" ref="R211">_xlfn.XLOOKUP(E211&amp;I211,Sheet2!A$2:A$13000&amp;Sheet2!B$2:B$13000,Sheet2!D$2:D$13000,"")</f>
        <v>29.8</v>
      </c>
      <c r="X211" cm="1">
        <f t="array" ref="X211">_xlfn.XLOOKUP(D211&amp;I211,Sheet2!A$2:A$13000&amp;Sheet2!B$2:B$13000,Sheet2!E$2:E$13000,"")</f>
        <v>3</v>
      </c>
      <c r="Y211" cm="1">
        <f t="array" ref="Y211">_xlfn.XLOOKUP(D211&amp;I211,Sheet2!A$2:A$13000&amp;Sheet2!B$2:B$13000,Sheet2!F$2:F$13000,"")</f>
        <v>6</v>
      </c>
      <c r="Z211" cm="1">
        <f t="array" ref="Z211">_xlfn.XLOOKUP(E211&amp;I211,Sheet2!A$2:A$13000&amp;Sheet2!B$2:B$13000,Sheet2!E$2:E$13000,"")</f>
        <v>5</v>
      </c>
      <c r="AA211" cm="1">
        <f t="array" ref="AA211">_xlfn.XLOOKUP(E211&amp;I211,Sheet2!A$2:A$13000&amp;Sheet2!B$2:B$13000,Sheet2!F$2:F$13000,"")</f>
        <v>4</v>
      </c>
    </row>
    <row r="212" spans="1:27" x14ac:dyDescent="0.2">
      <c r="A212" s="1">
        <v>44877</v>
      </c>
      <c r="B212" s="2">
        <v>0.5</v>
      </c>
      <c r="C212" t="s">
        <v>33</v>
      </c>
      <c r="D212" t="s">
        <v>152</v>
      </c>
      <c r="E212" t="s">
        <v>46</v>
      </c>
      <c r="F212">
        <v>2070000</v>
      </c>
      <c r="G212">
        <v>2022</v>
      </c>
      <c r="H212">
        <v>0</v>
      </c>
      <c r="I212">
        <v>11</v>
      </c>
      <c r="J212" t="str" cm="1">
        <f t="array" ref="J212">_xlfn.XLOOKUP(D212&amp;I212,Ranking!C$2:C$500&amp;Ranking!A$2:A$500,Ranking!B$2:B$500,"")</f>
        <v/>
      </c>
      <c r="K212" cm="1">
        <f t="array" ref="K212">_xlfn.XLOOKUP(E212&amp;I212,Ranking!C$2:C$500&amp;Ranking!A$2:A$500,Ranking!B$2:B$500,"")</f>
        <v>20</v>
      </c>
      <c r="L212" t="s">
        <v>68</v>
      </c>
      <c r="M212" t="s">
        <v>73</v>
      </c>
      <c r="N212">
        <v>0</v>
      </c>
      <c r="O212" cm="1">
        <f t="array" ref="O212">_xlfn.XLOOKUP(D212&amp;I212,Sheet2!A$2:A$13000&amp;Sheet2!B$2:B$13000,Sheet2!C$2:C$13000,"")</f>
        <v>21.9</v>
      </c>
      <c r="P212" cm="1">
        <f t="array" ref="P212">_xlfn.XLOOKUP(D212&amp;I212,Sheet2!A$2:A$13000&amp;Sheet2!B$2:B$13000,Sheet2!D$2:D$13000,"")</f>
        <v>24.8</v>
      </c>
      <c r="Q212" cm="1">
        <f t="array" ref="Q212">_xlfn.XLOOKUP(E212&amp;I212,Sheet2!A$2:A$13000&amp;Sheet2!B$2:B$13000,Sheet2!C$2:C$13000,"")</f>
        <v>29.1</v>
      </c>
      <c r="R212" cm="1">
        <f t="array" ref="R212">_xlfn.XLOOKUP(E212&amp;I212,Sheet2!A$2:A$13000&amp;Sheet2!B$2:B$13000,Sheet2!D$2:D$13000,"")</f>
        <v>21.2</v>
      </c>
      <c r="X212" cm="1">
        <f t="array" ref="X212">_xlfn.XLOOKUP(D212&amp;I212,Sheet2!A$2:A$13000&amp;Sheet2!B$2:B$13000,Sheet2!E$2:E$13000,"")</f>
        <v>3</v>
      </c>
      <c r="Y212" cm="1">
        <f t="array" ref="Y212">_xlfn.XLOOKUP(D212&amp;I212,Sheet2!A$2:A$13000&amp;Sheet2!B$2:B$13000,Sheet2!F$2:F$13000,"")</f>
        <v>6</v>
      </c>
      <c r="Z212" cm="1">
        <f t="array" ref="Z212">_xlfn.XLOOKUP(E212&amp;I212,Sheet2!A$2:A$13000&amp;Sheet2!B$2:B$13000,Sheet2!E$2:E$13000,"")</f>
        <v>6</v>
      </c>
      <c r="AA212" cm="1">
        <f t="array" ref="AA212">_xlfn.XLOOKUP(E212&amp;I212,Sheet2!A$2:A$13000&amp;Sheet2!B$2:B$13000,Sheet2!F$2:F$13000,"")</f>
        <v>3</v>
      </c>
    </row>
    <row r="213" spans="1:27" x14ac:dyDescent="0.2">
      <c r="A213" s="1">
        <v>44877</v>
      </c>
      <c r="B213" s="2">
        <v>0.64583333333333337</v>
      </c>
      <c r="C213" t="s">
        <v>25</v>
      </c>
      <c r="D213" t="s">
        <v>87</v>
      </c>
      <c r="E213" t="s">
        <v>89</v>
      </c>
      <c r="F213">
        <v>1349000</v>
      </c>
      <c r="G213">
        <v>2022</v>
      </c>
      <c r="H213">
        <v>0</v>
      </c>
      <c r="I213">
        <v>11</v>
      </c>
      <c r="J213" cm="1">
        <f t="array" ref="J213">_xlfn.XLOOKUP(D213&amp;I213,Ranking!C$2:C$500&amp;Ranking!A$2:A$500,Ranking!B$2:B$500,"")</f>
        <v>10</v>
      </c>
      <c r="K213" t="str" cm="1">
        <f t="array" ref="K213">_xlfn.XLOOKUP(E213&amp;I213,Ranking!C$2:C$500&amp;Ranking!A$2:A$500,Ranking!B$2:B$500,"")</f>
        <v/>
      </c>
      <c r="L213" t="s">
        <v>69</v>
      </c>
      <c r="M213" t="s">
        <v>69</v>
      </c>
      <c r="N213">
        <v>1</v>
      </c>
      <c r="O213" cm="1">
        <f t="array" ref="O213">_xlfn.XLOOKUP(D213&amp;I213,Sheet2!A$2:A$13000&amp;Sheet2!B$2:B$13000,Sheet2!C$2:C$13000,"")</f>
        <v>34.6</v>
      </c>
      <c r="P213" cm="1">
        <f t="array" ref="P213">_xlfn.XLOOKUP(D213&amp;I213,Sheet2!A$2:A$13000&amp;Sheet2!B$2:B$13000,Sheet2!D$2:D$13000,"")</f>
        <v>21.6</v>
      </c>
      <c r="Q213" cm="1">
        <f t="array" ref="Q213">_xlfn.XLOOKUP(E213&amp;I213,Sheet2!A$2:A$13000&amp;Sheet2!B$2:B$13000,Sheet2!C$2:C$13000,"")</f>
        <v>30.2</v>
      </c>
      <c r="R213" cm="1">
        <f t="array" ref="R213">_xlfn.XLOOKUP(E213&amp;I213,Sheet2!A$2:A$13000&amp;Sheet2!B$2:B$13000,Sheet2!D$2:D$13000,"")</f>
        <v>19.399999999999999</v>
      </c>
      <c r="X213" cm="1">
        <f t="array" ref="X213">_xlfn.XLOOKUP(D213&amp;I213,Sheet2!A$2:A$13000&amp;Sheet2!B$2:B$13000,Sheet2!E$2:E$13000,"")</f>
        <v>8</v>
      </c>
      <c r="Y213" cm="1">
        <f t="array" ref="Y213">_xlfn.XLOOKUP(D213&amp;I213,Sheet2!A$2:A$13000&amp;Sheet2!B$2:B$13000,Sheet2!F$2:F$13000,"")</f>
        <v>1</v>
      </c>
      <c r="Z213" cm="1">
        <f t="array" ref="Z213">_xlfn.XLOOKUP(E213&amp;I213,Sheet2!A$2:A$13000&amp;Sheet2!B$2:B$13000,Sheet2!E$2:E$13000,"")</f>
        <v>6</v>
      </c>
      <c r="AA213" cm="1">
        <f t="array" ref="AA213">_xlfn.XLOOKUP(E213&amp;I213,Sheet2!A$2:A$13000&amp;Sheet2!B$2:B$13000,Sheet2!F$2:F$13000,"")</f>
        <v>3</v>
      </c>
    </row>
    <row r="214" spans="1:27" x14ac:dyDescent="0.2">
      <c r="A214" s="1">
        <v>44877</v>
      </c>
      <c r="B214" s="2">
        <v>0.64583333333333337</v>
      </c>
      <c r="C214" t="s">
        <v>33</v>
      </c>
      <c r="D214" t="s">
        <v>38</v>
      </c>
      <c r="E214" t="s">
        <v>22</v>
      </c>
      <c r="F214">
        <v>3876000</v>
      </c>
      <c r="G214">
        <v>2022</v>
      </c>
      <c r="H214">
        <v>0</v>
      </c>
      <c r="I214">
        <v>11</v>
      </c>
      <c r="J214" cm="1">
        <f t="array" ref="J214">_xlfn.XLOOKUP(D214&amp;I214,Ranking!C$2:C$500&amp;Ranking!A$2:A$500,Ranking!B$2:B$500,"")</f>
        <v>3</v>
      </c>
      <c r="K214" t="str" cm="1">
        <f t="array" ref="K214">_xlfn.XLOOKUP(E214&amp;I214,Ranking!C$2:C$500&amp;Ranking!A$2:A$500,Ranking!B$2:B$500,"")</f>
        <v/>
      </c>
      <c r="L214" t="s">
        <v>64</v>
      </c>
      <c r="M214" t="s">
        <v>64</v>
      </c>
      <c r="N214">
        <v>1</v>
      </c>
      <c r="O214" cm="1">
        <f t="array" ref="O214">_xlfn.XLOOKUP(D214&amp;I214,Sheet2!A$2:A$13000&amp;Sheet2!B$2:B$13000,Sheet2!C$2:C$13000,"")</f>
        <v>42.2</v>
      </c>
      <c r="P214" cm="1">
        <f t="array" ref="P214">_xlfn.XLOOKUP(D214&amp;I214,Sheet2!A$2:A$13000&amp;Sheet2!B$2:B$13000,Sheet2!D$2:D$13000,"")</f>
        <v>12.1</v>
      </c>
      <c r="Q214" cm="1">
        <f t="array" ref="Q214">_xlfn.XLOOKUP(E214&amp;I214,Sheet2!A$2:A$13000&amp;Sheet2!B$2:B$13000,Sheet2!C$2:C$13000,"")</f>
        <v>25.6</v>
      </c>
      <c r="R214" cm="1">
        <f t="array" ref="R214">_xlfn.XLOOKUP(E214&amp;I214,Sheet2!A$2:A$13000&amp;Sheet2!B$2:B$13000,Sheet2!D$2:D$13000,"")</f>
        <v>29.4</v>
      </c>
      <c r="X214" cm="1">
        <f t="array" ref="X214">_xlfn.XLOOKUP(D214&amp;I214,Sheet2!A$2:A$13000&amp;Sheet2!B$2:B$13000,Sheet2!E$2:E$13000,"")</f>
        <v>9</v>
      </c>
      <c r="Y214" cm="1">
        <f t="array" ref="Y214">_xlfn.XLOOKUP(D214&amp;I214,Sheet2!A$2:A$13000&amp;Sheet2!B$2:B$13000,Sheet2!F$2:F$13000,"")</f>
        <v>0</v>
      </c>
      <c r="Z214" cm="1">
        <f t="array" ref="Z214">_xlfn.XLOOKUP(E214&amp;I214,Sheet2!A$2:A$13000&amp;Sheet2!B$2:B$13000,Sheet2!E$2:E$13000,"")</f>
        <v>3</v>
      </c>
      <c r="AA214" cm="1">
        <f t="array" ref="AA214">_xlfn.XLOOKUP(E214&amp;I214,Sheet2!A$2:A$13000&amp;Sheet2!B$2:B$13000,Sheet2!F$2:F$13000,"")</f>
        <v>6</v>
      </c>
    </row>
    <row r="215" spans="1:27" x14ac:dyDescent="0.2">
      <c r="A215" s="1">
        <v>44877</v>
      </c>
      <c r="B215" s="2">
        <v>0.64583333333333337</v>
      </c>
      <c r="C215" t="s">
        <v>54</v>
      </c>
      <c r="D215" t="s">
        <v>151</v>
      </c>
      <c r="E215" t="s">
        <v>91</v>
      </c>
      <c r="F215">
        <v>8706000</v>
      </c>
      <c r="G215">
        <v>2022</v>
      </c>
      <c r="H215">
        <v>0</v>
      </c>
      <c r="I215">
        <v>11</v>
      </c>
      <c r="J215" cm="1">
        <f t="array" ref="J215">_xlfn.XLOOKUP(D215&amp;I215,Ranking!C$2:C$500&amp;Ranking!A$2:A$500,Ranking!B$2:B$500,"")</f>
        <v>11</v>
      </c>
      <c r="K215" cm="1">
        <f t="array" ref="K215">_xlfn.XLOOKUP(E215&amp;I215,Ranking!C$2:C$500&amp;Ranking!A$2:A$500,Ranking!B$2:B$500,"")</f>
        <v>9</v>
      </c>
      <c r="L215" t="s">
        <v>70</v>
      </c>
      <c r="M215" t="s">
        <v>70</v>
      </c>
      <c r="N215">
        <v>1</v>
      </c>
      <c r="O215" cm="1">
        <f t="array" ref="O215">_xlfn.XLOOKUP(D215&amp;I215,Sheet2!A$2:A$13000&amp;Sheet2!B$2:B$13000,Sheet2!C$2:C$13000,"")</f>
        <v>37.4</v>
      </c>
      <c r="P215" cm="1">
        <f t="array" ref="P215">_xlfn.XLOOKUP(D215&amp;I215,Sheet2!A$2:A$13000&amp;Sheet2!B$2:B$13000,Sheet2!D$2:D$13000,"")</f>
        <v>21.6</v>
      </c>
      <c r="Q215" cm="1">
        <f t="array" ref="Q215">_xlfn.XLOOKUP(E215&amp;I215,Sheet2!A$2:A$13000&amp;Sheet2!B$2:B$13000,Sheet2!C$2:C$13000,"")</f>
        <v>41.8</v>
      </c>
      <c r="R215" cm="1">
        <f t="array" ref="R215">_xlfn.XLOOKUP(E215&amp;I215,Sheet2!A$2:A$13000&amp;Sheet2!B$2:B$13000,Sheet2!D$2:D$13000,"")</f>
        <v>18.3</v>
      </c>
      <c r="X215" cm="1">
        <f t="array" ref="X215">_xlfn.XLOOKUP(D215&amp;I215,Sheet2!A$2:A$13000&amp;Sheet2!B$2:B$13000,Sheet2!E$2:E$13000,"")</f>
        <v>8</v>
      </c>
      <c r="Y215" cm="1">
        <f t="array" ref="Y215">_xlfn.XLOOKUP(D215&amp;I215,Sheet2!A$2:A$13000&amp;Sheet2!B$2:B$13000,Sheet2!F$2:F$13000,"")</f>
        <v>1</v>
      </c>
      <c r="Z215" cm="1">
        <f t="array" ref="Z215">_xlfn.XLOOKUP(E215&amp;I215,Sheet2!A$2:A$13000&amp;Sheet2!B$2:B$13000,Sheet2!E$2:E$13000,"")</f>
        <v>7</v>
      </c>
      <c r="AA215" cm="1">
        <f t="array" ref="AA215">_xlfn.XLOOKUP(E215&amp;I215,Sheet2!A$2:A$13000&amp;Sheet2!B$2:B$13000,Sheet2!F$2:F$13000,"")</f>
        <v>2</v>
      </c>
    </row>
    <row r="216" spans="1:27" x14ac:dyDescent="0.2">
      <c r="A216" s="1">
        <v>44877</v>
      </c>
      <c r="B216" s="2">
        <v>0.64583333333333337</v>
      </c>
      <c r="C216" t="s">
        <v>24</v>
      </c>
      <c r="D216" t="s">
        <v>34</v>
      </c>
      <c r="E216" t="s">
        <v>144</v>
      </c>
      <c r="F216">
        <v>1881000</v>
      </c>
      <c r="G216">
        <v>2022</v>
      </c>
      <c r="H216">
        <v>0</v>
      </c>
      <c r="I216">
        <v>11</v>
      </c>
      <c r="J216" cm="1">
        <f t="array" ref="J216">_xlfn.XLOOKUP(D216&amp;I216,Ranking!C$2:C$500&amp;Ranking!A$2:A$500,Ranking!B$2:B$500,"")</f>
        <v>14</v>
      </c>
      <c r="K216" t="str" cm="1">
        <f t="array" ref="K216">_xlfn.XLOOKUP(E216&amp;I216,Ranking!C$2:C$500&amp;Ranking!A$2:A$500,Ranking!B$2:B$500,"")</f>
        <v/>
      </c>
      <c r="L216" t="s">
        <v>64</v>
      </c>
      <c r="M216" t="s">
        <v>64</v>
      </c>
      <c r="N216">
        <v>1</v>
      </c>
      <c r="O216" cm="1">
        <f t="array" ref="O216">_xlfn.XLOOKUP(D216&amp;I216,Sheet2!A$2:A$13000&amp;Sheet2!B$2:B$13000,Sheet2!C$2:C$13000,"")</f>
        <v>34.4</v>
      </c>
      <c r="P216" cm="1">
        <f t="array" ref="P216">_xlfn.XLOOKUP(D216&amp;I216,Sheet2!A$2:A$13000&amp;Sheet2!B$2:B$13000,Sheet2!D$2:D$13000,"")</f>
        <v>21.1</v>
      </c>
      <c r="Q216" cm="1">
        <f t="array" ref="Q216">_xlfn.XLOOKUP(E216&amp;I216,Sheet2!A$2:A$13000&amp;Sheet2!B$2:B$13000,Sheet2!C$2:C$13000,"")</f>
        <v>31.4</v>
      </c>
      <c r="R216" cm="1">
        <f t="array" ref="R216">_xlfn.XLOOKUP(E216&amp;I216,Sheet2!A$2:A$13000&amp;Sheet2!B$2:B$13000,Sheet2!D$2:D$13000,"")</f>
        <v>24</v>
      </c>
      <c r="X216" cm="1">
        <f t="array" ref="X216">_xlfn.XLOOKUP(D216&amp;I216,Sheet2!A$2:A$13000&amp;Sheet2!B$2:B$13000,Sheet2!E$2:E$13000,"")</f>
        <v>7</v>
      </c>
      <c r="Y216" cm="1">
        <f t="array" ref="Y216">_xlfn.XLOOKUP(D216&amp;I216,Sheet2!A$2:A$13000&amp;Sheet2!B$2:B$13000,Sheet2!F$2:F$13000,"")</f>
        <v>2</v>
      </c>
      <c r="Z216" cm="1">
        <f t="array" ref="Z216">_xlfn.XLOOKUP(E216&amp;I216,Sheet2!A$2:A$13000&amp;Sheet2!B$2:B$13000,Sheet2!E$2:E$13000,"")</f>
        <v>6</v>
      </c>
      <c r="AA216" cm="1">
        <f t="array" ref="AA216">_xlfn.XLOOKUP(E216&amp;I216,Sheet2!A$2:A$13000&amp;Sheet2!B$2:B$13000,Sheet2!F$2:F$13000,"")</f>
        <v>3</v>
      </c>
    </row>
    <row r="217" spans="1:27" x14ac:dyDescent="0.2">
      <c r="A217" s="1">
        <v>44877</v>
      </c>
      <c r="B217" s="2">
        <v>0.64583333333333337</v>
      </c>
      <c r="C217" t="s">
        <v>47</v>
      </c>
      <c r="D217" t="s">
        <v>173</v>
      </c>
      <c r="E217" t="s">
        <v>88</v>
      </c>
      <c r="F217">
        <v>368000</v>
      </c>
      <c r="G217">
        <v>2022</v>
      </c>
      <c r="H217">
        <v>0</v>
      </c>
      <c r="I217">
        <v>11</v>
      </c>
      <c r="J217" cm="1">
        <f t="array" ref="J217">_xlfn.XLOOKUP(D217&amp;I217,Ranking!C$2:C$500&amp;Ranking!A$2:A$500,Ranking!B$2:B$500,"")</f>
        <v>17</v>
      </c>
      <c r="K217" cm="1">
        <f t="array" ref="K217">_xlfn.XLOOKUP(E217&amp;I217,Ranking!C$2:C$500&amp;Ranking!A$2:A$500,Ranking!B$2:B$500,"")</f>
        <v>22</v>
      </c>
      <c r="L217" t="s">
        <v>68</v>
      </c>
      <c r="M217" t="s">
        <v>68</v>
      </c>
      <c r="N217">
        <v>1</v>
      </c>
      <c r="O217" cm="1">
        <f t="array" ref="O217">_xlfn.XLOOKUP(D217&amp;I217,Sheet2!A$2:A$13000&amp;Sheet2!B$2:B$13000,Sheet2!C$2:C$13000,"")</f>
        <v>32.9</v>
      </c>
      <c r="P217" cm="1">
        <f t="array" ref="P217">_xlfn.XLOOKUP(D217&amp;I217,Sheet2!A$2:A$13000&amp;Sheet2!B$2:B$13000,Sheet2!D$2:D$13000,"")</f>
        <v>16.899999999999999</v>
      </c>
      <c r="Q217" cm="1">
        <f t="array" ref="Q217">_xlfn.XLOOKUP(E217&amp;I217,Sheet2!A$2:A$13000&amp;Sheet2!B$2:B$13000,Sheet2!C$2:C$13000,"")</f>
        <v>35.700000000000003</v>
      </c>
      <c r="R217" cm="1">
        <f t="array" ref="R217">_xlfn.XLOOKUP(E217&amp;I217,Sheet2!A$2:A$13000&amp;Sheet2!B$2:B$13000,Sheet2!D$2:D$13000,"")</f>
        <v>18.8</v>
      </c>
      <c r="X217" cm="1">
        <f t="array" ref="X217">_xlfn.XLOOKUP(D217&amp;I217,Sheet2!A$2:A$13000&amp;Sheet2!B$2:B$13000,Sheet2!E$2:E$13000,"")</f>
        <v>8</v>
      </c>
      <c r="Y217" cm="1">
        <f t="array" ref="Y217">_xlfn.XLOOKUP(D217&amp;I217,Sheet2!A$2:A$13000&amp;Sheet2!B$2:B$13000,Sheet2!F$2:F$13000,"")</f>
        <v>1</v>
      </c>
      <c r="Z217" cm="1">
        <f t="array" ref="Z217">_xlfn.XLOOKUP(E217&amp;I217,Sheet2!A$2:A$13000&amp;Sheet2!B$2:B$13000,Sheet2!E$2:E$13000,"")</f>
        <v>7</v>
      </c>
      <c r="AA217" cm="1">
        <f t="array" ref="AA217">_xlfn.XLOOKUP(E217&amp;I217,Sheet2!A$2:A$13000&amp;Sheet2!B$2:B$13000,Sheet2!F$2:F$13000,"")</f>
        <v>2</v>
      </c>
    </row>
    <row r="218" spans="1:27" x14ac:dyDescent="0.2">
      <c r="A218" s="1">
        <v>44877</v>
      </c>
      <c r="B218" s="2">
        <v>0.64583333333333337</v>
      </c>
      <c r="C218" t="s">
        <v>31</v>
      </c>
      <c r="D218" t="s">
        <v>135</v>
      </c>
      <c r="E218" t="s">
        <v>35</v>
      </c>
      <c r="F218">
        <v>1086000</v>
      </c>
      <c r="G218">
        <v>2022</v>
      </c>
      <c r="H218">
        <v>0</v>
      </c>
      <c r="I218">
        <v>11</v>
      </c>
      <c r="J218" t="str" cm="1">
        <f t="array" ref="J218">_xlfn.XLOOKUP(D218&amp;I218,Ranking!C$2:C$500&amp;Ranking!A$2:A$500,Ranking!B$2:B$500,"")</f>
        <v/>
      </c>
      <c r="K218" t="str" cm="1">
        <f t="array" ref="K218">_xlfn.XLOOKUP(E218&amp;I218,Ranking!C$2:C$500&amp;Ranking!A$2:A$500,Ranking!B$2:B$500,"")</f>
        <v/>
      </c>
      <c r="L218" t="s">
        <v>64</v>
      </c>
      <c r="M218" t="s">
        <v>64</v>
      </c>
      <c r="N218">
        <v>1</v>
      </c>
      <c r="O218" cm="1">
        <f t="array" ref="O218">_xlfn.XLOOKUP(D218&amp;I218,Sheet2!A$2:A$13000&amp;Sheet2!B$2:B$13000,Sheet2!C$2:C$13000,"")</f>
        <v>17.2</v>
      </c>
      <c r="P218" cm="1">
        <f t="array" ref="P218">_xlfn.XLOOKUP(D218&amp;I218,Sheet2!A$2:A$13000&amp;Sheet2!B$2:B$13000,Sheet2!D$2:D$13000,"")</f>
        <v>14.3</v>
      </c>
      <c r="Q218" cm="1">
        <f t="array" ref="Q218">_xlfn.XLOOKUP(E218&amp;I218,Sheet2!A$2:A$13000&amp;Sheet2!B$2:B$13000,Sheet2!C$2:C$13000,"")</f>
        <v>30.8</v>
      </c>
      <c r="R218" cm="1">
        <f t="array" ref="R218">_xlfn.XLOOKUP(E218&amp;I218,Sheet2!A$2:A$13000&amp;Sheet2!B$2:B$13000,Sheet2!D$2:D$13000,"")</f>
        <v>20.6</v>
      </c>
      <c r="X218" cm="1">
        <f t="array" ref="X218">_xlfn.XLOOKUP(D218&amp;I218,Sheet2!A$2:A$13000&amp;Sheet2!B$2:B$13000,Sheet2!E$2:E$13000,"")</f>
        <v>5</v>
      </c>
      <c r="Y218" cm="1">
        <f t="array" ref="Y218">_xlfn.XLOOKUP(D218&amp;I218,Sheet2!A$2:A$13000&amp;Sheet2!B$2:B$13000,Sheet2!F$2:F$13000,"")</f>
        <v>4</v>
      </c>
      <c r="Z218" cm="1">
        <f t="array" ref="Z218">_xlfn.XLOOKUP(E218&amp;I218,Sheet2!A$2:A$13000&amp;Sheet2!B$2:B$13000,Sheet2!E$2:E$13000,"")</f>
        <v>5</v>
      </c>
      <c r="AA218" cm="1">
        <f t="array" ref="AA218">_xlfn.XLOOKUP(E218&amp;I218,Sheet2!A$2:A$13000&amp;Sheet2!B$2:B$13000,Sheet2!F$2:F$13000,"")</f>
        <v>4</v>
      </c>
    </row>
    <row r="219" spans="1:27" x14ac:dyDescent="0.2">
      <c r="A219" s="1">
        <v>44877</v>
      </c>
      <c r="B219" s="2">
        <v>0.79166666666666663</v>
      </c>
      <c r="C219" t="s">
        <v>25</v>
      </c>
      <c r="D219" t="s">
        <v>32</v>
      </c>
      <c r="E219" t="s">
        <v>113</v>
      </c>
      <c r="F219">
        <v>3344000</v>
      </c>
      <c r="G219">
        <v>2022</v>
      </c>
      <c r="H219">
        <v>0</v>
      </c>
      <c r="I219">
        <v>11</v>
      </c>
      <c r="J219" cm="1">
        <f t="array" ref="J219">_xlfn.XLOOKUP(D219&amp;I219,Ranking!C$2:C$500&amp;Ranking!A$2:A$500,Ranking!B$2:B$500,"")</f>
        <v>1</v>
      </c>
      <c r="K219" t="str" cm="1">
        <f t="array" ref="K219">_xlfn.XLOOKUP(E219&amp;I219,Ranking!C$2:C$500&amp;Ranking!A$2:A$500,Ranking!B$2:B$500,"")</f>
        <v/>
      </c>
      <c r="L219" t="s">
        <v>70</v>
      </c>
      <c r="M219" t="s">
        <v>70</v>
      </c>
      <c r="N219">
        <v>1</v>
      </c>
      <c r="O219" cm="1">
        <f t="array" ref="O219">_xlfn.XLOOKUP(D219&amp;I219,Sheet2!A$2:A$13000&amp;Sheet2!B$2:B$13000,Sheet2!C$2:C$13000,"")</f>
        <v>40.1</v>
      </c>
      <c r="P219" cm="1">
        <f t="array" ref="P219">_xlfn.XLOOKUP(D219&amp;I219,Sheet2!A$2:A$13000&amp;Sheet2!B$2:B$13000,Sheet2!D$2:D$13000,"")</f>
        <v>10.8</v>
      </c>
      <c r="Q219" cm="1">
        <f t="array" ref="Q219">_xlfn.XLOOKUP(E219&amp;I219,Sheet2!A$2:A$13000&amp;Sheet2!B$2:B$13000,Sheet2!C$2:C$13000,"")</f>
        <v>32.6</v>
      </c>
      <c r="R219" cm="1">
        <f t="array" ref="R219">_xlfn.XLOOKUP(E219&amp;I219,Sheet2!A$2:A$13000&amp;Sheet2!B$2:B$13000,Sheet2!D$2:D$13000,"")</f>
        <v>24</v>
      </c>
      <c r="X219" cm="1">
        <f t="array" ref="X219">_xlfn.XLOOKUP(D219&amp;I219,Sheet2!A$2:A$13000&amp;Sheet2!B$2:B$13000,Sheet2!E$2:E$13000,"")</f>
        <v>9</v>
      </c>
      <c r="Y219" cm="1">
        <f t="array" ref="Y219">_xlfn.XLOOKUP(D219&amp;I219,Sheet2!A$2:A$13000&amp;Sheet2!B$2:B$13000,Sheet2!F$2:F$13000,"")</f>
        <v>0</v>
      </c>
      <c r="Z219" cm="1">
        <f t="array" ref="Z219">_xlfn.XLOOKUP(E219&amp;I219,Sheet2!A$2:A$13000&amp;Sheet2!B$2:B$13000,Sheet2!E$2:E$13000,"")</f>
        <v>6</v>
      </c>
      <c r="AA219" cm="1">
        <f t="array" ref="AA219">_xlfn.XLOOKUP(E219&amp;I219,Sheet2!A$2:A$13000&amp;Sheet2!B$2:B$13000,Sheet2!F$2:F$13000,"")</f>
        <v>3</v>
      </c>
    </row>
    <row r="220" spans="1:27" x14ac:dyDescent="0.2">
      <c r="A220" s="1">
        <v>44877</v>
      </c>
      <c r="B220" s="2">
        <v>0.79166666666666663</v>
      </c>
      <c r="C220" t="s">
        <v>24</v>
      </c>
      <c r="D220" t="s">
        <v>49</v>
      </c>
      <c r="E220" t="s">
        <v>181</v>
      </c>
      <c r="F220">
        <v>3634000</v>
      </c>
      <c r="G220">
        <v>2022</v>
      </c>
      <c r="H220">
        <v>0</v>
      </c>
      <c r="I220">
        <v>11</v>
      </c>
      <c r="J220" cm="1">
        <f t="array" ref="J220">_xlfn.XLOOKUP(D220&amp;I220,Ranking!C$2:C$500&amp;Ranking!A$2:A$500,Ranking!B$2:B$500,"")</f>
        <v>6</v>
      </c>
      <c r="K220" cm="1">
        <f t="array" ref="K220">_xlfn.XLOOKUP(E220&amp;I220,Ranking!C$2:C$500&amp;Ranking!A$2:A$500,Ranking!B$2:B$500,"")</f>
        <v>25</v>
      </c>
      <c r="L220" t="s">
        <v>65</v>
      </c>
      <c r="M220" t="s">
        <v>65</v>
      </c>
      <c r="N220">
        <v>1</v>
      </c>
      <c r="O220" cm="1">
        <f t="array" ref="O220">_xlfn.XLOOKUP(D220&amp;I220,Sheet2!A$2:A$13000&amp;Sheet2!B$2:B$13000,Sheet2!C$2:C$13000,"")</f>
        <v>43.1</v>
      </c>
      <c r="P220" cm="1">
        <f t="array" ref="P220">_xlfn.XLOOKUP(D220&amp;I220,Sheet2!A$2:A$13000&amp;Sheet2!B$2:B$13000,Sheet2!D$2:D$13000,"")</f>
        <v>26.3</v>
      </c>
      <c r="Q220" cm="1">
        <f t="array" ref="Q220">_xlfn.XLOOKUP(E220&amp;I220,Sheet2!A$2:A$13000&amp;Sheet2!B$2:B$13000,Sheet2!C$2:C$13000,"")</f>
        <v>38.6</v>
      </c>
      <c r="R220" cm="1">
        <f t="array" ref="R220">_xlfn.XLOOKUP(E220&amp;I220,Sheet2!A$2:A$13000&amp;Sheet2!B$2:B$13000,Sheet2!D$2:D$13000,"")</f>
        <v>26.9</v>
      </c>
      <c r="X220" cm="1">
        <f t="array" ref="X220">_xlfn.XLOOKUP(D220&amp;I220,Sheet2!A$2:A$13000&amp;Sheet2!B$2:B$13000,Sheet2!E$2:E$13000,"")</f>
        <v>8</v>
      </c>
      <c r="Y220" cm="1">
        <f t="array" ref="Y220">_xlfn.XLOOKUP(D220&amp;I220,Sheet2!A$2:A$13000&amp;Sheet2!B$2:B$13000,Sheet2!F$2:F$13000,"")</f>
        <v>1</v>
      </c>
      <c r="Z220" cm="1">
        <f t="array" ref="Z220">_xlfn.XLOOKUP(E220&amp;I220,Sheet2!A$2:A$13000&amp;Sheet2!B$2:B$13000,Sheet2!E$2:E$13000,"")</f>
        <v>7</v>
      </c>
      <c r="AA220" cm="1">
        <f t="array" ref="AA220">_xlfn.XLOOKUP(E220&amp;I220,Sheet2!A$2:A$13000&amp;Sheet2!B$2:B$13000,Sheet2!F$2:F$13000,"")</f>
        <v>2</v>
      </c>
    </row>
    <row r="221" spans="1:27" x14ac:dyDescent="0.2">
      <c r="A221" s="1">
        <v>44877</v>
      </c>
      <c r="B221" s="2">
        <v>0.79166666666666663</v>
      </c>
      <c r="C221" t="s">
        <v>31</v>
      </c>
      <c r="D221" t="s">
        <v>98</v>
      </c>
      <c r="E221" t="s">
        <v>93</v>
      </c>
      <c r="F221">
        <v>528000</v>
      </c>
      <c r="G221">
        <v>2022</v>
      </c>
      <c r="H221">
        <v>0</v>
      </c>
      <c r="I221">
        <v>11</v>
      </c>
      <c r="J221" t="str" cm="1">
        <f t="array" ref="J221">_xlfn.XLOOKUP(D221&amp;I221,Ranking!C$2:C$500&amp;Ranking!A$2:A$500,Ranking!B$2:B$500,"")</f>
        <v/>
      </c>
      <c r="K221" cm="1">
        <f t="array" ref="K221">_xlfn.XLOOKUP(E221&amp;I221,Ranking!C$2:C$500&amp;Ranking!A$2:A$500,Ranking!B$2:B$500,"")</f>
        <v>19</v>
      </c>
      <c r="L221" t="s">
        <v>71</v>
      </c>
      <c r="M221" t="s">
        <v>71</v>
      </c>
      <c r="N221">
        <v>1</v>
      </c>
      <c r="O221" cm="1">
        <f t="array" ref="O221">_xlfn.XLOOKUP(D221&amp;I221,Sheet2!A$2:A$13000&amp;Sheet2!B$2:B$13000,Sheet2!C$2:C$13000,"")</f>
        <v>38.299999999999997</v>
      </c>
      <c r="P221" cm="1">
        <f t="array" ref="P221">_xlfn.XLOOKUP(D221&amp;I221,Sheet2!A$2:A$13000&amp;Sheet2!B$2:B$13000,Sheet2!D$2:D$13000,"")</f>
        <v>24.6</v>
      </c>
      <c r="Q221" cm="1">
        <f t="array" ref="Q221">_xlfn.XLOOKUP(E221&amp;I221,Sheet2!A$2:A$13000&amp;Sheet2!B$2:B$13000,Sheet2!C$2:C$13000,"")</f>
        <v>30.6</v>
      </c>
      <c r="R221" cm="1">
        <f t="array" ref="R221">_xlfn.XLOOKUP(E221&amp;I221,Sheet2!A$2:A$13000&amp;Sheet2!B$2:B$13000,Sheet2!D$2:D$13000,"")</f>
        <v>19.100000000000001</v>
      </c>
      <c r="X221" cm="1">
        <f t="array" ref="X221">_xlfn.XLOOKUP(D221&amp;I221,Sheet2!A$2:A$13000&amp;Sheet2!B$2:B$13000,Sheet2!E$2:E$13000,"")</f>
        <v>6</v>
      </c>
      <c r="Y221" cm="1">
        <f t="array" ref="Y221">_xlfn.XLOOKUP(D221&amp;I221,Sheet2!A$2:A$13000&amp;Sheet2!B$2:B$13000,Sheet2!F$2:F$13000,"")</f>
        <v>3</v>
      </c>
      <c r="Z221" cm="1">
        <f t="array" ref="Z221">_xlfn.XLOOKUP(E221&amp;I221,Sheet2!A$2:A$13000&amp;Sheet2!B$2:B$13000,Sheet2!E$2:E$13000,"")</f>
        <v>6</v>
      </c>
      <c r="AA221" cm="1">
        <f t="array" ref="AA221">_xlfn.XLOOKUP(E221&amp;I221,Sheet2!A$2:A$13000&amp;Sheet2!B$2:B$13000,Sheet2!F$2:F$13000,"")</f>
        <v>3</v>
      </c>
    </row>
    <row r="222" spans="1:27" x14ac:dyDescent="0.2">
      <c r="A222" s="1">
        <v>44877</v>
      </c>
      <c r="B222" s="2">
        <v>0.8125</v>
      </c>
      <c r="C222" t="s">
        <v>33</v>
      </c>
      <c r="D222" t="s">
        <v>90</v>
      </c>
      <c r="E222" t="s">
        <v>168</v>
      </c>
      <c r="F222">
        <v>5034000</v>
      </c>
      <c r="G222">
        <v>2022</v>
      </c>
      <c r="H222">
        <v>0</v>
      </c>
      <c r="I222">
        <v>11</v>
      </c>
      <c r="J222" cm="1">
        <f t="array" ref="J222">_xlfn.XLOOKUP(D222&amp;I222,Ranking!C$2:C$500&amp;Ranking!A$2:A$500,Ranking!B$2:B$500,"")</f>
        <v>18</v>
      </c>
      <c r="K222" cm="1">
        <f t="array" ref="K222">_xlfn.XLOOKUP(E222&amp;I222,Ranking!C$2:C$500&amp;Ranking!A$2:A$500,Ranking!B$2:B$500,"")</f>
        <v>4</v>
      </c>
      <c r="L222" t="s">
        <v>71</v>
      </c>
      <c r="M222" t="s">
        <v>71</v>
      </c>
      <c r="N222">
        <v>1</v>
      </c>
      <c r="O222" cm="1">
        <f t="array" ref="O222">_xlfn.XLOOKUP(D222&amp;I222,Sheet2!A$2:A$13000&amp;Sheet2!B$2:B$13000,Sheet2!C$2:C$13000,"")</f>
        <v>36.1</v>
      </c>
      <c r="P222" cm="1">
        <f t="array" ref="P222">_xlfn.XLOOKUP(D222&amp;I222,Sheet2!A$2:A$13000&amp;Sheet2!B$2:B$13000,Sheet2!D$2:D$13000,"")</f>
        <v>21.8</v>
      </c>
      <c r="Q222" cm="1">
        <f t="array" ref="Q222">_xlfn.XLOOKUP(E222&amp;I222,Sheet2!A$2:A$13000&amp;Sheet2!B$2:B$13000,Sheet2!C$2:C$13000,"")</f>
        <v>43.1</v>
      </c>
      <c r="R222" cm="1">
        <f t="array" ref="R222">_xlfn.XLOOKUP(E222&amp;I222,Sheet2!A$2:A$13000&amp;Sheet2!B$2:B$13000,Sheet2!D$2:D$13000,"")</f>
        <v>26.9</v>
      </c>
      <c r="X222" cm="1">
        <f t="array" ref="X222">_xlfn.XLOOKUP(D222&amp;I222,Sheet2!A$2:A$13000&amp;Sheet2!B$2:B$13000,Sheet2!E$2:E$13000,"")</f>
        <v>6</v>
      </c>
      <c r="Y222" cm="1">
        <f t="array" ref="Y222">_xlfn.XLOOKUP(D222&amp;I222,Sheet2!A$2:A$13000&amp;Sheet2!B$2:B$13000,Sheet2!F$2:F$13000,"")</f>
        <v>3</v>
      </c>
      <c r="Z222" cm="1">
        <f t="array" ref="Z222">_xlfn.XLOOKUP(E222&amp;I222,Sheet2!A$2:A$13000&amp;Sheet2!B$2:B$13000,Sheet2!E$2:E$13000,"")</f>
        <v>9</v>
      </c>
      <c r="AA222" cm="1">
        <f t="array" ref="AA222">_xlfn.XLOOKUP(E222&amp;I222,Sheet2!A$2:A$13000&amp;Sheet2!B$2:B$13000,Sheet2!F$2:F$13000,"")</f>
        <v>0</v>
      </c>
    </row>
    <row r="223" spans="1:27" x14ac:dyDescent="0.2">
      <c r="A223" s="1">
        <v>44877</v>
      </c>
      <c r="B223" s="2">
        <v>0.8125</v>
      </c>
      <c r="C223" t="s">
        <v>47</v>
      </c>
      <c r="D223" t="s">
        <v>180</v>
      </c>
      <c r="E223" t="s">
        <v>154</v>
      </c>
      <c r="F223">
        <v>610000</v>
      </c>
      <c r="G223">
        <v>2022</v>
      </c>
      <c r="H223">
        <v>0</v>
      </c>
      <c r="I223">
        <v>11</v>
      </c>
      <c r="J223" t="str" cm="1">
        <f t="array" ref="J223">_xlfn.XLOOKUP(D223&amp;I223,Ranking!C$2:C$500&amp;Ranking!A$2:A$500,Ranking!B$2:B$500,"")</f>
        <v/>
      </c>
      <c r="K223" cm="1">
        <f t="array" ref="K223">_xlfn.XLOOKUP(E223&amp;I223,Ranking!C$2:C$500&amp;Ranking!A$2:A$500,Ranking!B$2:B$500,"")</f>
        <v>15</v>
      </c>
      <c r="L223" t="s">
        <v>69</v>
      </c>
      <c r="M223" t="s">
        <v>69</v>
      </c>
      <c r="N223">
        <v>1</v>
      </c>
      <c r="O223" cm="1">
        <f t="array" ref="O223">_xlfn.XLOOKUP(D223&amp;I223,Sheet2!A$2:A$13000&amp;Sheet2!B$2:B$13000,Sheet2!C$2:C$13000,"")</f>
        <v>36.9</v>
      </c>
      <c r="P223" cm="1">
        <f t="array" ref="P223">_xlfn.XLOOKUP(D223&amp;I223,Sheet2!A$2:A$13000&amp;Sheet2!B$2:B$13000,Sheet2!D$2:D$13000,"")</f>
        <v>27.3</v>
      </c>
      <c r="Q223" cm="1">
        <f t="array" ref="Q223">_xlfn.XLOOKUP(E223&amp;I223,Sheet2!A$2:A$13000&amp;Sheet2!B$2:B$13000,Sheet2!C$2:C$13000,"")</f>
        <v>40.6</v>
      </c>
      <c r="R223" cm="1">
        <f t="array" ref="R223">_xlfn.XLOOKUP(E223&amp;I223,Sheet2!A$2:A$13000&amp;Sheet2!B$2:B$13000,Sheet2!D$2:D$13000,"")</f>
        <v>31</v>
      </c>
      <c r="X223" cm="1">
        <f t="array" ref="X223">_xlfn.XLOOKUP(D223&amp;I223,Sheet2!A$2:A$13000&amp;Sheet2!B$2:B$13000,Sheet2!E$2:E$13000,"")</f>
        <v>6</v>
      </c>
      <c r="Y223" cm="1">
        <f t="array" ref="Y223">_xlfn.XLOOKUP(D223&amp;I223,Sheet2!A$2:A$13000&amp;Sheet2!B$2:B$13000,Sheet2!F$2:F$13000,"")</f>
        <v>3</v>
      </c>
      <c r="Z223" cm="1">
        <f t="array" ref="Z223">_xlfn.XLOOKUP(E223&amp;I223,Sheet2!A$2:A$13000&amp;Sheet2!B$2:B$13000,Sheet2!E$2:E$13000,"")</f>
        <v>8</v>
      </c>
      <c r="AA223" cm="1">
        <f t="array" ref="AA223">_xlfn.XLOOKUP(E223&amp;I223,Sheet2!A$2:A$13000&amp;Sheet2!B$2:B$13000,Sheet2!F$2:F$13000,"")</f>
        <v>1</v>
      </c>
    </row>
    <row r="224" spans="1:27" x14ac:dyDescent="0.2">
      <c r="A224" s="1">
        <v>44877</v>
      </c>
      <c r="B224" s="2">
        <v>0.91666666666666663</v>
      </c>
      <c r="C224" t="s">
        <v>25</v>
      </c>
      <c r="D224" t="s">
        <v>53</v>
      </c>
      <c r="E224" t="s">
        <v>109</v>
      </c>
      <c r="F224">
        <v>1036000</v>
      </c>
      <c r="G224">
        <v>2022</v>
      </c>
      <c r="H224">
        <v>0</v>
      </c>
      <c r="I224">
        <v>11</v>
      </c>
      <c r="J224" cm="1">
        <f t="array" ref="J224">_xlfn.XLOOKUP(D224&amp;I224,Ranking!C$2:C$500&amp;Ranking!A$2:A$500,Ranking!B$2:B$500,"")</f>
        <v>13</v>
      </c>
      <c r="K224" t="str" cm="1">
        <f t="array" ref="K224">_xlfn.XLOOKUP(E224&amp;I224,Ranking!C$2:C$500&amp;Ranking!A$2:A$500,Ranking!B$2:B$500,"")</f>
        <v/>
      </c>
      <c r="L224" t="s">
        <v>65</v>
      </c>
      <c r="M224" t="s">
        <v>65</v>
      </c>
      <c r="N224">
        <v>1</v>
      </c>
      <c r="O224" cm="1">
        <f t="array" ref="O224">_xlfn.XLOOKUP(D224&amp;I224,Sheet2!A$2:A$13000&amp;Sheet2!B$2:B$13000,Sheet2!C$2:C$13000,"")</f>
        <v>39</v>
      </c>
      <c r="P224" cm="1">
        <f t="array" ref="P224">_xlfn.XLOOKUP(D224&amp;I224,Sheet2!A$2:A$13000&amp;Sheet2!B$2:B$13000,Sheet2!D$2:D$13000,"")</f>
        <v>21.4</v>
      </c>
      <c r="Q224" cm="1">
        <f t="array" ref="Q224">_xlfn.XLOOKUP(E224&amp;I224,Sheet2!A$2:A$13000&amp;Sheet2!B$2:B$13000,Sheet2!C$2:C$13000,"")</f>
        <v>22.6</v>
      </c>
      <c r="R224" cm="1">
        <f t="array" ref="R224">_xlfn.XLOOKUP(E224&amp;I224,Sheet2!A$2:A$13000&amp;Sheet2!B$2:B$13000,Sheet2!D$2:D$13000,"")</f>
        <v>31.3</v>
      </c>
      <c r="X224" cm="1">
        <f t="array" ref="X224">_xlfn.XLOOKUP(D224&amp;I224,Sheet2!A$2:A$13000&amp;Sheet2!B$2:B$13000,Sheet2!E$2:E$13000,"")</f>
        <v>7</v>
      </c>
      <c r="Y224" cm="1">
        <f t="array" ref="Y224">_xlfn.XLOOKUP(D224&amp;I224,Sheet2!A$2:A$13000&amp;Sheet2!B$2:B$13000,Sheet2!F$2:F$13000,"")</f>
        <v>2</v>
      </c>
      <c r="Z224" cm="1">
        <f t="array" ref="Z224">_xlfn.XLOOKUP(E224&amp;I224,Sheet2!A$2:A$13000&amp;Sheet2!B$2:B$13000,Sheet2!E$2:E$13000,"")</f>
        <v>3</v>
      </c>
      <c r="AA224" cm="1">
        <f t="array" ref="AA224">_xlfn.XLOOKUP(E224&amp;I224,Sheet2!A$2:A$13000&amp;Sheet2!B$2:B$13000,Sheet2!F$2:F$13000,"")</f>
        <v>6</v>
      </c>
    </row>
    <row r="225" spans="1:27" x14ac:dyDescent="0.2">
      <c r="A225" s="1">
        <v>44877</v>
      </c>
      <c r="B225" s="2">
        <v>0.9375</v>
      </c>
      <c r="C225" t="s">
        <v>24</v>
      </c>
      <c r="D225" t="s">
        <v>175</v>
      </c>
      <c r="E225" t="s">
        <v>112</v>
      </c>
      <c r="F225">
        <v>1859000</v>
      </c>
      <c r="G225">
        <v>2022</v>
      </c>
      <c r="H225">
        <v>0</v>
      </c>
      <c r="I225">
        <v>11</v>
      </c>
      <c r="J225" cm="1">
        <f t="array" ref="J225">_xlfn.XLOOKUP(D225&amp;I225,Ranking!C$2:C$500&amp;Ranking!A$2:A$500,Ranking!B$2:B$500,"")</f>
        <v>12</v>
      </c>
      <c r="K225" t="str" cm="1">
        <f t="array" ref="K225">_xlfn.XLOOKUP(E225&amp;I225,Ranking!C$2:C$500&amp;Ranking!A$2:A$500,Ranking!B$2:B$500,"")</f>
        <v/>
      </c>
      <c r="L225" t="s">
        <v>65</v>
      </c>
      <c r="M225" t="s">
        <v>65</v>
      </c>
      <c r="N225">
        <v>1</v>
      </c>
      <c r="O225" cm="1">
        <f t="array" ref="O225">_xlfn.XLOOKUP(D225&amp;I225,Sheet2!A$2:A$13000&amp;Sheet2!B$2:B$13000,Sheet2!C$2:C$13000,"")</f>
        <v>40.799999999999997</v>
      </c>
      <c r="P225" cm="1">
        <f t="array" ref="P225">_xlfn.XLOOKUP(D225&amp;I225,Sheet2!A$2:A$13000&amp;Sheet2!B$2:B$13000,Sheet2!D$2:D$13000,"")</f>
        <v>25.6</v>
      </c>
      <c r="Q225" cm="1">
        <f t="array" ref="Q225">_xlfn.XLOOKUP(E225&amp;I225,Sheet2!A$2:A$13000&amp;Sheet2!B$2:B$13000,Sheet2!C$2:C$13000,"")</f>
        <v>30.9</v>
      </c>
      <c r="R225" cm="1">
        <f t="array" ref="R225">_xlfn.XLOOKUP(E225&amp;I225,Sheet2!A$2:A$13000&amp;Sheet2!B$2:B$13000,Sheet2!D$2:D$13000,"")</f>
        <v>38.200000000000003</v>
      </c>
      <c r="X225" cm="1">
        <f t="array" ref="X225">_xlfn.XLOOKUP(D225&amp;I225,Sheet2!A$2:A$13000&amp;Sheet2!B$2:B$13000,Sheet2!E$2:E$13000,"")</f>
        <v>8</v>
      </c>
      <c r="Y225" cm="1">
        <f t="array" ref="Y225">_xlfn.XLOOKUP(D225&amp;I225,Sheet2!A$2:A$13000&amp;Sheet2!B$2:B$13000,Sheet2!F$2:F$13000,"")</f>
        <v>1</v>
      </c>
      <c r="Z225" cm="1">
        <f t="array" ref="Z225">_xlfn.XLOOKUP(E225&amp;I225,Sheet2!A$2:A$13000&amp;Sheet2!B$2:B$13000,Sheet2!E$2:E$13000,"")</f>
        <v>3</v>
      </c>
      <c r="AA225" cm="1">
        <f t="array" ref="AA225">_xlfn.XLOOKUP(E225&amp;I225,Sheet2!A$2:A$13000&amp;Sheet2!B$2:B$13000,Sheet2!F$2:F$13000,"")</f>
        <v>6</v>
      </c>
    </row>
    <row r="226" spans="1:27" x14ac:dyDescent="0.2">
      <c r="A226" s="1">
        <v>44877</v>
      </c>
      <c r="B226" s="2">
        <v>0.9375</v>
      </c>
      <c r="C226" t="s">
        <v>31</v>
      </c>
      <c r="D226" t="s">
        <v>161</v>
      </c>
      <c r="E226" t="s">
        <v>162</v>
      </c>
      <c r="F226">
        <v>146000</v>
      </c>
      <c r="G226">
        <v>2022</v>
      </c>
      <c r="H226">
        <v>0</v>
      </c>
      <c r="I226">
        <v>11</v>
      </c>
      <c r="J226" t="str" cm="1">
        <f t="array" ref="J226">_xlfn.XLOOKUP(D226&amp;I226,Ranking!C$2:C$500&amp;Ranking!A$2:A$500,Ranking!B$2:B$500,"")</f>
        <v/>
      </c>
      <c r="K226" t="str" cm="1">
        <f t="array" ref="K226">_xlfn.XLOOKUP(E226&amp;I226,Ranking!C$2:C$500&amp;Ranking!A$2:A$500,Ranking!B$2:B$500,"")</f>
        <v/>
      </c>
      <c r="L226" t="s">
        <v>66</v>
      </c>
      <c r="M226" t="s">
        <v>66</v>
      </c>
      <c r="N226">
        <v>1</v>
      </c>
      <c r="O226" cm="1">
        <f t="array" ref="O226">_xlfn.XLOOKUP(D226&amp;I226,Sheet2!A$2:A$13000&amp;Sheet2!B$2:B$13000,Sheet2!C$2:C$13000,"")</f>
        <v>19.600000000000001</v>
      </c>
      <c r="P226" cm="1">
        <f t="array" ref="P226">_xlfn.XLOOKUP(D226&amp;I226,Sheet2!A$2:A$13000&amp;Sheet2!B$2:B$13000,Sheet2!D$2:D$13000,"")</f>
        <v>21.3</v>
      </c>
      <c r="Q226" cm="1">
        <f t="array" ref="Q226">_xlfn.XLOOKUP(E226&amp;I226,Sheet2!A$2:A$13000&amp;Sheet2!B$2:B$13000,Sheet2!C$2:C$13000,"")</f>
        <v>27.1</v>
      </c>
      <c r="R226" cm="1">
        <f t="array" ref="R226">_xlfn.XLOOKUP(E226&amp;I226,Sheet2!A$2:A$13000&amp;Sheet2!B$2:B$13000,Sheet2!D$2:D$13000,"")</f>
        <v>16.399999999999999</v>
      </c>
      <c r="X226" cm="1">
        <f t="array" ref="X226">_xlfn.XLOOKUP(D226&amp;I226,Sheet2!A$2:A$13000&amp;Sheet2!B$2:B$13000,Sheet2!E$2:E$13000,"")</f>
        <v>5</v>
      </c>
      <c r="Y226" cm="1">
        <f t="array" ref="Y226">_xlfn.XLOOKUP(D226&amp;I226,Sheet2!A$2:A$13000&amp;Sheet2!B$2:B$13000,Sheet2!F$2:F$13000,"")</f>
        <v>4</v>
      </c>
      <c r="Z226" cm="1">
        <f t="array" ref="Z226">_xlfn.XLOOKUP(E226&amp;I226,Sheet2!A$2:A$13000&amp;Sheet2!B$2:B$13000,Sheet2!E$2:E$13000,"")</f>
        <v>6</v>
      </c>
      <c r="AA226" cm="1">
        <f t="array" ref="AA226">_xlfn.XLOOKUP(E226&amp;I226,Sheet2!A$2:A$13000&amp;Sheet2!B$2:B$13000,Sheet2!F$2:F$13000,"")</f>
        <v>2</v>
      </c>
    </row>
    <row r="227" spans="1:27" x14ac:dyDescent="0.2">
      <c r="A227" s="1">
        <v>44880</v>
      </c>
      <c r="B227" s="2">
        <v>0.79166666666666663</v>
      </c>
      <c r="C227" t="s">
        <v>47</v>
      </c>
      <c r="D227" t="s">
        <v>123</v>
      </c>
      <c r="E227" t="s">
        <v>157</v>
      </c>
      <c r="F227">
        <v>0</v>
      </c>
      <c r="G227">
        <v>2022</v>
      </c>
      <c r="H227">
        <v>0</v>
      </c>
      <c r="I227">
        <v>12</v>
      </c>
      <c r="J227" t="str" cm="1">
        <f t="array" ref="J227">_xlfn.XLOOKUP(D227&amp;I227,Ranking!C$2:C$500&amp;Ranking!A$2:A$500,Ranking!B$2:B$500,"")</f>
        <v/>
      </c>
      <c r="K227" t="str" cm="1">
        <f t="array" ref="K227">_xlfn.XLOOKUP(E227&amp;I227,Ranking!C$2:C$500&amp;Ranking!A$2:A$500,Ranking!B$2:B$500,"")</f>
        <v/>
      </c>
      <c r="L227" t="s">
        <v>72</v>
      </c>
      <c r="M227" t="s">
        <v>72</v>
      </c>
      <c r="N227">
        <v>1</v>
      </c>
      <c r="O227" cm="1">
        <f t="array" ref="O227">_xlfn.XLOOKUP(D227&amp;I227,Sheet2!A$2:A$13000&amp;Sheet2!B$2:B$13000,Sheet2!C$2:C$13000,"")</f>
        <v>24.4</v>
      </c>
      <c r="P227" cm="1">
        <f t="array" ref="P227">_xlfn.XLOOKUP(D227&amp;I227,Sheet2!A$2:A$13000&amp;Sheet2!B$2:B$13000,Sheet2!D$2:D$13000,"")</f>
        <v>27.3</v>
      </c>
      <c r="Q227" cm="1">
        <f t="array" ref="Q227">_xlfn.XLOOKUP(E227&amp;I227,Sheet2!A$2:A$13000&amp;Sheet2!B$2:B$13000,Sheet2!C$2:C$13000,"")</f>
        <v>33.799999999999997</v>
      </c>
      <c r="R227" cm="1">
        <f t="array" ref="R227">_xlfn.XLOOKUP(E227&amp;I227,Sheet2!A$2:A$13000&amp;Sheet2!B$2:B$13000,Sheet2!D$2:D$13000,"")</f>
        <v>32</v>
      </c>
      <c r="X227" cm="1">
        <f t="array" ref="X227">_xlfn.XLOOKUP(D227&amp;I227,Sheet2!A$2:A$13000&amp;Sheet2!B$2:B$13000,Sheet2!E$2:E$13000,"")</f>
        <v>5</v>
      </c>
      <c r="Y227" cm="1">
        <f t="array" ref="Y227">_xlfn.XLOOKUP(D227&amp;I227,Sheet2!A$2:A$13000&amp;Sheet2!B$2:B$13000,Sheet2!F$2:F$13000,"")</f>
        <v>5</v>
      </c>
      <c r="Z227" cm="1">
        <f t="array" ref="Z227">_xlfn.XLOOKUP(E227&amp;I227,Sheet2!A$2:A$13000&amp;Sheet2!B$2:B$13000,Sheet2!E$2:E$13000,"")</f>
        <v>7</v>
      </c>
      <c r="AA227" cm="1">
        <f t="array" ref="AA227">_xlfn.XLOOKUP(E227&amp;I227,Sheet2!A$2:A$13000&amp;Sheet2!B$2:B$13000,Sheet2!F$2:F$13000,"")</f>
        <v>3</v>
      </c>
    </row>
    <row r="228" spans="1:27" x14ac:dyDescent="0.2">
      <c r="A228" s="1">
        <v>44881</v>
      </c>
      <c r="B228" s="2">
        <v>0.75</v>
      </c>
      <c r="C228" t="s">
        <v>47</v>
      </c>
      <c r="D228" t="s">
        <v>139</v>
      </c>
      <c r="E228" t="s">
        <v>130</v>
      </c>
      <c r="F228">
        <v>0</v>
      </c>
      <c r="G228">
        <v>2022</v>
      </c>
      <c r="H228">
        <v>0</v>
      </c>
      <c r="I228">
        <v>12</v>
      </c>
      <c r="J228" t="str" cm="1">
        <f t="array" ref="J228">_xlfn.XLOOKUP(D228&amp;I228,Ranking!C$2:C$500&amp;Ranking!A$2:A$500,Ranking!B$2:B$500,"")</f>
        <v/>
      </c>
      <c r="K228" t="str" cm="1">
        <f t="array" ref="K228">_xlfn.XLOOKUP(E228&amp;I228,Ranking!C$2:C$500&amp;Ranking!A$2:A$500,Ranking!B$2:B$500,"")</f>
        <v/>
      </c>
      <c r="L228" t="s">
        <v>72</v>
      </c>
      <c r="M228" t="s">
        <v>72</v>
      </c>
      <c r="N228">
        <v>1</v>
      </c>
      <c r="O228" cm="1">
        <f t="array" ref="O228">_xlfn.XLOOKUP(D228&amp;I228,Sheet2!A$2:A$13000&amp;Sheet2!B$2:B$13000,Sheet2!C$2:C$13000,"")</f>
        <v>28.7</v>
      </c>
      <c r="P228" cm="1">
        <f t="array" ref="P228">_xlfn.XLOOKUP(D228&amp;I228,Sheet2!A$2:A$13000&amp;Sheet2!B$2:B$13000,Sheet2!D$2:D$13000,"")</f>
        <v>29</v>
      </c>
      <c r="Q228" cm="1">
        <f t="array" ref="Q228">_xlfn.XLOOKUP(E228&amp;I228,Sheet2!A$2:A$13000&amp;Sheet2!B$2:B$13000,Sheet2!C$2:C$13000,"")</f>
        <v>27.7</v>
      </c>
      <c r="R228" cm="1">
        <f t="array" ref="R228">_xlfn.XLOOKUP(E228&amp;I228,Sheet2!A$2:A$13000&amp;Sheet2!B$2:B$13000,Sheet2!D$2:D$13000,"")</f>
        <v>30</v>
      </c>
      <c r="X228" cm="1">
        <f t="array" ref="X228">_xlfn.XLOOKUP(D228&amp;I228,Sheet2!A$2:A$13000&amp;Sheet2!B$2:B$13000,Sheet2!E$2:E$13000,"")</f>
        <v>4</v>
      </c>
      <c r="Y228" cm="1">
        <f t="array" ref="Y228">_xlfn.XLOOKUP(D228&amp;I228,Sheet2!A$2:A$13000&amp;Sheet2!B$2:B$13000,Sheet2!F$2:F$13000,"")</f>
        <v>6</v>
      </c>
      <c r="Z228" cm="1">
        <f t="array" ref="Z228">_xlfn.XLOOKUP(E228&amp;I228,Sheet2!A$2:A$13000&amp;Sheet2!B$2:B$13000,Sheet2!E$2:E$13000,"")</f>
        <v>6</v>
      </c>
      <c r="AA228" cm="1">
        <f t="array" ref="AA228">_xlfn.XLOOKUP(E228&amp;I228,Sheet2!A$2:A$13000&amp;Sheet2!B$2:B$13000,Sheet2!F$2:F$13000,"")</f>
        <v>4</v>
      </c>
    </row>
    <row r="229" spans="1:27" x14ac:dyDescent="0.2">
      <c r="A229" s="1">
        <v>44882</v>
      </c>
      <c r="B229" s="2">
        <v>0.8125</v>
      </c>
      <c r="C229" t="s">
        <v>25</v>
      </c>
      <c r="D229" t="s">
        <v>173</v>
      </c>
      <c r="E229" t="s">
        <v>163</v>
      </c>
      <c r="F229">
        <v>0</v>
      </c>
      <c r="G229">
        <v>2022</v>
      </c>
      <c r="H229">
        <v>0</v>
      </c>
      <c r="I229">
        <v>12</v>
      </c>
      <c r="J229" cm="1">
        <f t="array" ref="J229">_xlfn.XLOOKUP(D229&amp;I229,Ranking!C$2:C$500&amp;Ranking!A$2:A$500,Ranking!B$2:B$500,"")</f>
        <v>21</v>
      </c>
      <c r="K229" t="str" cm="1">
        <f t="array" ref="K229">_xlfn.XLOOKUP(E229&amp;I229,Ranking!C$2:C$500&amp;Ranking!A$2:A$500,Ranking!B$2:B$500,"")</f>
        <v/>
      </c>
      <c r="L229" t="s">
        <v>68</v>
      </c>
      <c r="M229" t="s">
        <v>68</v>
      </c>
      <c r="N229">
        <v>1</v>
      </c>
      <c r="O229" cm="1">
        <f t="array" ref="O229">_xlfn.XLOOKUP(D229&amp;I229,Sheet2!A$2:A$13000&amp;Sheet2!B$2:B$13000,Sheet2!C$2:C$13000,"")</f>
        <v>32.700000000000003</v>
      </c>
      <c r="P229" cm="1">
        <f t="array" ref="P229">_xlfn.XLOOKUP(D229&amp;I229,Sheet2!A$2:A$13000&amp;Sheet2!B$2:B$13000,Sheet2!D$2:D$13000,"")</f>
        <v>19</v>
      </c>
      <c r="Q229" cm="1">
        <f t="array" ref="Q229">_xlfn.XLOOKUP(E229&amp;I229,Sheet2!A$2:A$13000&amp;Sheet2!B$2:B$13000,Sheet2!C$2:C$13000,"")</f>
        <v>40.299999999999997</v>
      </c>
      <c r="R229" cm="1">
        <f t="array" ref="R229">_xlfn.XLOOKUP(E229&amp;I229,Sheet2!A$2:A$13000&amp;Sheet2!B$2:B$13000,Sheet2!D$2:D$13000,"")</f>
        <v>32.6</v>
      </c>
      <c r="X229" cm="1">
        <f t="array" ref="X229">_xlfn.XLOOKUP(D229&amp;I229,Sheet2!A$2:A$13000&amp;Sheet2!B$2:B$13000,Sheet2!E$2:E$13000,"")</f>
        <v>8</v>
      </c>
      <c r="Y229" cm="1">
        <f t="array" ref="Y229">_xlfn.XLOOKUP(D229&amp;I229,Sheet2!A$2:A$13000&amp;Sheet2!B$2:B$13000,Sheet2!F$2:F$13000,"")</f>
        <v>2</v>
      </c>
      <c r="Z229" cm="1">
        <f t="array" ref="Z229">_xlfn.XLOOKUP(E229&amp;I229,Sheet2!A$2:A$13000&amp;Sheet2!B$2:B$13000,Sheet2!E$2:E$13000,"")</f>
        <v>6</v>
      </c>
      <c r="AA229" cm="1">
        <f t="array" ref="AA229">_xlfn.XLOOKUP(E229&amp;I229,Sheet2!A$2:A$13000&amp;Sheet2!B$2:B$13000,Sheet2!F$2:F$13000,"")</f>
        <v>4</v>
      </c>
    </row>
    <row r="230" spans="1:27" x14ac:dyDescent="0.2">
      <c r="A230" s="1">
        <v>44883</v>
      </c>
      <c r="B230" s="2">
        <v>0.875</v>
      </c>
      <c r="C230" t="s">
        <v>47</v>
      </c>
      <c r="D230" t="s">
        <v>55</v>
      </c>
      <c r="E230" t="s">
        <v>165</v>
      </c>
      <c r="F230">
        <v>0</v>
      </c>
      <c r="G230">
        <v>2022</v>
      </c>
      <c r="H230">
        <v>0</v>
      </c>
      <c r="I230">
        <v>12</v>
      </c>
      <c r="J230" t="str" cm="1">
        <f t="array" ref="J230">_xlfn.XLOOKUP(D230&amp;I230,Ranking!C$2:C$500&amp;Ranking!A$2:A$500,Ranking!B$2:B$500,"")</f>
        <v/>
      </c>
      <c r="K230" t="str" cm="1">
        <f t="array" ref="K230">_xlfn.XLOOKUP(E230&amp;I230,Ranking!C$2:C$500&amp;Ranking!A$2:A$500,Ranking!B$2:B$500,"")</f>
        <v/>
      </c>
      <c r="L230" t="s">
        <v>68</v>
      </c>
      <c r="M230" t="s">
        <v>68</v>
      </c>
      <c r="N230">
        <v>1</v>
      </c>
      <c r="O230" cm="1">
        <f t="array" ref="O230">_xlfn.XLOOKUP(D230&amp;I230,Sheet2!A$2:A$13000&amp;Sheet2!B$2:B$13000,Sheet2!C$2:C$13000,"")</f>
        <v>28.2</v>
      </c>
      <c r="P230" cm="1">
        <f t="array" ref="P230">_xlfn.XLOOKUP(D230&amp;I230,Sheet2!A$2:A$13000&amp;Sheet2!B$2:B$13000,Sheet2!D$2:D$13000,"")</f>
        <v>32.5</v>
      </c>
      <c r="Q230" cm="1">
        <f t="array" ref="Q230">_xlfn.XLOOKUP(E230&amp;I230,Sheet2!A$2:A$13000&amp;Sheet2!B$2:B$13000,Sheet2!C$2:C$13000,"")</f>
        <v>25.5</v>
      </c>
      <c r="R230" cm="1">
        <f t="array" ref="R230">_xlfn.XLOOKUP(E230&amp;I230,Sheet2!A$2:A$13000&amp;Sheet2!B$2:B$13000,Sheet2!D$2:D$13000,"")</f>
        <v>40</v>
      </c>
      <c r="X230" cm="1">
        <f t="array" ref="X230">_xlfn.XLOOKUP(D230&amp;I230,Sheet2!A$2:A$13000&amp;Sheet2!B$2:B$13000,Sheet2!E$2:E$13000,"")</f>
        <v>3</v>
      </c>
      <c r="Y230" cm="1">
        <f t="array" ref="Y230">_xlfn.XLOOKUP(D230&amp;I230,Sheet2!A$2:A$13000&amp;Sheet2!B$2:B$13000,Sheet2!F$2:F$13000,"")</f>
        <v>7</v>
      </c>
      <c r="Z230" cm="1">
        <f t="array" ref="Z230">_xlfn.XLOOKUP(E230&amp;I230,Sheet2!A$2:A$13000&amp;Sheet2!B$2:B$13000,Sheet2!E$2:E$13000,"")</f>
        <v>1</v>
      </c>
      <c r="AA230" cm="1">
        <f t="array" ref="AA230">_xlfn.XLOOKUP(E230&amp;I230,Sheet2!A$2:A$13000&amp;Sheet2!B$2:B$13000,Sheet2!F$2:F$13000,"")</f>
        <v>9</v>
      </c>
    </row>
    <row r="231" spans="1:27" x14ac:dyDescent="0.2">
      <c r="A231" s="1">
        <v>44883</v>
      </c>
      <c r="B231" s="2">
        <v>0.90625</v>
      </c>
      <c r="C231" t="s">
        <v>31</v>
      </c>
      <c r="D231" t="s">
        <v>153</v>
      </c>
      <c r="E231" t="s">
        <v>161</v>
      </c>
      <c r="F231">
        <v>0</v>
      </c>
      <c r="G231">
        <v>2022</v>
      </c>
      <c r="H231">
        <v>0</v>
      </c>
      <c r="I231">
        <v>12</v>
      </c>
      <c r="J231" t="str" cm="1">
        <f t="array" ref="J231">_xlfn.XLOOKUP(D231&amp;I231,Ranking!C$2:C$500&amp;Ranking!A$2:A$500,Ranking!B$2:B$500,"")</f>
        <v/>
      </c>
      <c r="K231" t="str" cm="1">
        <f t="array" ref="K231">_xlfn.XLOOKUP(E231&amp;I231,Ranking!C$2:C$500&amp;Ranking!A$2:A$500,Ranking!B$2:B$500,"")</f>
        <v/>
      </c>
      <c r="L231" t="s">
        <v>66</v>
      </c>
      <c r="M231" t="s">
        <v>66</v>
      </c>
      <c r="N231">
        <v>1</v>
      </c>
      <c r="O231" cm="1">
        <f t="array" ref="O231">_xlfn.XLOOKUP(D231&amp;I231,Sheet2!A$2:A$13000&amp;Sheet2!B$2:B$13000,Sheet2!C$2:C$13000,"")</f>
        <v>14.7</v>
      </c>
      <c r="P231" cm="1">
        <f t="array" ref="P231">_xlfn.XLOOKUP(D231&amp;I231,Sheet2!A$2:A$13000&amp;Sheet2!B$2:B$13000,Sheet2!D$2:D$13000,"")</f>
        <v>26.1</v>
      </c>
      <c r="Q231" cm="1">
        <f t="array" ref="Q231">_xlfn.XLOOKUP(E231&amp;I231,Sheet2!A$2:A$13000&amp;Sheet2!B$2:B$13000,Sheet2!C$2:C$13000,"")</f>
        <v>21.9</v>
      </c>
      <c r="R231" cm="1">
        <f t="array" ref="R231">_xlfn.XLOOKUP(E231&amp;I231,Sheet2!A$2:A$13000&amp;Sheet2!B$2:B$13000,Sheet2!D$2:D$13000,"")</f>
        <v>21.9</v>
      </c>
      <c r="X231" cm="1">
        <f t="array" ref="X231">_xlfn.XLOOKUP(D231&amp;I231,Sheet2!A$2:A$13000&amp;Sheet2!B$2:B$13000,Sheet2!E$2:E$13000,"")</f>
        <v>2</v>
      </c>
      <c r="Y231" cm="1">
        <f t="array" ref="Y231">_xlfn.XLOOKUP(D231&amp;I231,Sheet2!A$2:A$13000&amp;Sheet2!B$2:B$13000,Sheet2!F$2:F$13000,"")</f>
        <v>8</v>
      </c>
      <c r="Z231" cm="1">
        <f t="array" ref="Z231">_xlfn.XLOOKUP(E231&amp;I231,Sheet2!A$2:A$13000&amp;Sheet2!B$2:B$13000,Sheet2!E$2:E$13000,"")</f>
        <v>6</v>
      </c>
      <c r="AA231" cm="1">
        <f t="array" ref="AA231">_xlfn.XLOOKUP(E231&amp;I231,Sheet2!A$2:A$13000&amp;Sheet2!B$2:B$13000,Sheet2!F$2:F$13000,"")</f>
        <v>4</v>
      </c>
    </row>
    <row r="232" spans="1:27" x14ac:dyDescent="0.2">
      <c r="A232" s="1">
        <v>44884</v>
      </c>
      <c r="B232" s="2">
        <v>0.45833333333333331</v>
      </c>
      <c r="C232" t="s">
        <v>47</v>
      </c>
      <c r="D232" t="s">
        <v>88</v>
      </c>
      <c r="E232" t="s">
        <v>152</v>
      </c>
      <c r="F232">
        <v>0</v>
      </c>
      <c r="G232">
        <v>2022</v>
      </c>
      <c r="H232">
        <v>0</v>
      </c>
      <c r="I232">
        <v>12</v>
      </c>
      <c r="J232" cm="1">
        <f t="array" ref="J232">_xlfn.XLOOKUP(D232&amp;I232,Ranking!C$2:C$500&amp;Ranking!A$2:A$500,Ranking!B$2:B$500,"")</f>
        <v>20</v>
      </c>
      <c r="K232" t="str" cm="1">
        <f t="array" ref="K232">_xlfn.XLOOKUP(E232&amp;I232,Ranking!C$2:C$500&amp;Ranking!A$2:A$500,Ranking!B$2:B$500,"")</f>
        <v/>
      </c>
      <c r="L232" t="s">
        <v>68</v>
      </c>
      <c r="M232" t="s">
        <v>68</v>
      </c>
      <c r="N232">
        <v>1</v>
      </c>
      <c r="O232" cm="1">
        <f t="array" ref="O232">_xlfn.XLOOKUP(D232&amp;I232,Sheet2!A$2:A$13000&amp;Sheet2!B$2:B$13000,Sheet2!C$2:C$13000,"")</f>
        <v>35.9</v>
      </c>
      <c r="P232" cm="1">
        <f t="array" ref="P232">_xlfn.XLOOKUP(D232&amp;I232,Sheet2!A$2:A$13000&amp;Sheet2!B$2:B$13000,Sheet2!D$2:D$13000,"")</f>
        <v>20</v>
      </c>
      <c r="Q232" cm="1">
        <f t="array" ref="Q232">_xlfn.XLOOKUP(E232&amp;I232,Sheet2!A$2:A$13000&amp;Sheet2!B$2:B$13000,Sheet2!C$2:C$13000,"")</f>
        <v>22.9</v>
      </c>
      <c r="R232" cm="1">
        <f t="array" ref="R232">_xlfn.XLOOKUP(E232&amp;I232,Sheet2!A$2:A$13000&amp;Sheet2!B$2:B$13000,Sheet2!D$2:D$13000,"")</f>
        <v>25.8</v>
      </c>
      <c r="X232" cm="1">
        <f t="array" ref="X232">_xlfn.XLOOKUP(D232&amp;I232,Sheet2!A$2:A$13000&amp;Sheet2!B$2:B$13000,Sheet2!E$2:E$13000,"")</f>
        <v>8</v>
      </c>
      <c r="Y232" cm="1">
        <f t="array" ref="Y232">_xlfn.XLOOKUP(D232&amp;I232,Sheet2!A$2:A$13000&amp;Sheet2!B$2:B$13000,Sheet2!F$2:F$13000,"")</f>
        <v>2</v>
      </c>
      <c r="Z232" cm="1">
        <f t="array" ref="Z232">_xlfn.XLOOKUP(E232&amp;I232,Sheet2!A$2:A$13000&amp;Sheet2!B$2:B$13000,Sheet2!E$2:E$13000,"")</f>
        <v>3</v>
      </c>
      <c r="AA232" cm="1">
        <f t="array" ref="AA232">_xlfn.XLOOKUP(E232&amp;I232,Sheet2!A$2:A$13000&amp;Sheet2!B$2:B$13000,Sheet2!F$2:F$13000,"")</f>
        <v>7</v>
      </c>
    </row>
    <row r="233" spans="1:27" x14ac:dyDescent="0.2">
      <c r="A233" s="1">
        <v>44884</v>
      </c>
      <c r="B233" s="2">
        <v>0.5</v>
      </c>
      <c r="C233" t="s">
        <v>33</v>
      </c>
      <c r="D233" t="s">
        <v>38</v>
      </c>
      <c r="E233" t="s">
        <v>23</v>
      </c>
      <c r="F233">
        <v>0</v>
      </c>
      <c r="G233">
        <v>2022</v>
      </c>
      <c r="H233">
        <v>0</v>
      </c>
      <c r="I233">
        <v>12</v>
      </c>
      <c r="J233" cm="1">
        <f t="array" ref="J233">_xlfn.XLOOKUP(D233&amp;I233,Ranking!C$2:C$500&amp;Ranking!A$2:A$500,Ranking!B$2:B$500,"")</f>
        <v>3</v>
      </c>
      <c r="K233" t="str" cm="1">
        <f t="array" ref="K233">_xlfn.XLOOKUP(E233&amp;I233,Ranking!C$2:C$500&amp;Ranking!A$2:A$500,Ranking!B$2:B$500,"")</f>
        <v/>
      </c>
      <c r="L233" t="s">
        <v>64</v>
      </c>
      <c r="M233" t="s">
        <v>64</v>
      </c>
      <c r="N233">
        <v>1</v>
      </c>
      <c r="O233" cm="1">
        <f t="array" ref="O233">_xlfn.XLOOKUP(D233&amp;I233,Sheet2!A$2:A$13000&amp;Sheet2!B$2:B$13000,Sheet2!C$2:C$13000,"")</f>
        <v>41.4</v>
      </c>
      <c r="P233" cm="1">
        <f t="array" ref="P233">_xlfn.XLOOKUP(D233&amp;I233,Sheet2!A$2:A$13000&amp;Sheet2!B$2:B$13000,Sheet2!D$2:D$13000,"")</f>
        <v>11.2</v>
      </c>
      <c r="Q233" cm="1">
        <f t="array" ref="Q233">_xlfn.XLOOKUP(E233&amp;I233,Sheet2!A$2:A$13000&amp;Sheet2!B$2:B$13000,Sheet2!C$2:C$13000,"")</f>
        <v>24.7</v>
      </c>
      <c r="R233" cm="1">
        <f t="array" ref="R233">_xlfn.XLOOKUP(E233&amp;I233,Sheet2!A$2:A$13000&amp;Sheet2!B$2:B$13000,Sheet2!D$2:D$13000,"")</f>
        <v>12.5</v>
      </c>
      <c r="X233" cm="1">
        <f t="array" ref="X233">_xlfn.XLOOKUP(D233&amp;I233,Sheet2!A$2:A$13000&amp;Sheet2!B$2:B$13000,Sheet2!E$2:E$13000,"")</f>
        <v>10</v>
      </c>
      <c r="Y233" cm="1">
        <f t="array" ref="Y233">_xlfn.XLOOKUP(D233&amp;I233,Sheet2!A$2:A$13000&amp;Sheet2!B$2:B$13000,Sheet2!F$2:F$13000,"")</f>
        <v>0</v>
      </c>
      <c r="Z233" cm="1">
        <f t="array" ref="Z233">_xlfn.XLOOKUP(E233&amp;I233,Sheet2!A$2:A$13000&amp;Sheet2!B$2:B$13000,Sheet2!E$2:E$13000,"")</f>
        <v>7</v>
      </c>
      <c r="AA233" cm="1">
        <f t="array" ref="AA233">_xlfn.XLOOKUP(E233&amp;I233,Sheet2!A$2:A$13000&amp;Sheet2!B$2:B$13000,Sheet2!F$2:F$13000,"")</f>
        <v>3</v>
      </c>
    </row>
    <row r="234" spans="1:27" x14ac:dyDescent="0.2">
      <c r="A234" s="1">
        <v>44884</v>
      </c>
      <c r="B234" s="2">
        <v>0.5</v>
      </c>
      <c r="C234" t="s">
        <v>24</v>
      </c>
      <c r="D234" t="s">
        <v>98</v>
      </c>
      <c r="E234" t="s">
        <v>168</v>
      </c>
      <c r="F234">
        <v>0</v>
      </c>
      <c r="G234">
        <v>2022</v>
      </c>
      <c r="H234">
        <v>0</v>
      </c>
      <c r="I234">
        <v>12</v>
      </c>
      <c r="J234" t="str" cm="1">
        <f t="array" ref="J234">_xlfn.XLOOKUP(D234&amp;I234,Ranking!C$2:C$500&amp;Ranking!A$2:A$500,Ranking!B$2:B$500,"")</f>
        <v/>
      </c>
      <c r="K234" cm="1">
        <f t="array" ref="K234">_xlfn.XLOOKUP(E234&amp;I234,Ranking!C$2:C$500&amp;Ranking!A$2:A$500,Ranking!B$2:B$500,"")</f>
        <v>4</v>
      </c>
      <c r="L234" t="s">
        <v>71</v>
      </c>
      <c r="M234" t="s">
        <v>71</v>
      </c>
      <c r="N234">
        <v>1</v>
      </c>
      <c r="O234" cm="1">
        <f t="array" ref="O234">_xlfn.XLOOKUP(D234&amp;I234,Sheet2!A$2:A$13000&amp;Sheet2!B$2:B$13000,Sheet2!C$2:C$13000,"")</f>
        <v>34.799999999999997</v>
      </c>
      <c r="P234" cm="1">
        <f t="array" ref="P234">_xlfn.XLOOKUP(D234&amp;I234,Sheet2!A$2:A$13000&amp;Sheet2!B$2:B$13000,Sheet2!D$2:D$13000,"")</f>
        <v>25.2</v>
      </c>
      <c r="Q234" cm="1">
        <f t="array" ref="Q234">_xlfn.XLOOKUP(E234&amp;I234,Sheet2!A$2:A$13000&amp;Sheet2!B$2:B$13000,Sheet2!C$2:C$13000,"")</f>
        <v>40.5</v>
      </c>
      <c r="R234" cm="1">
        <f t="array" ref="R234">_xlfn.XLOOKUP(E234&amp;I234,Sheet2!A$2:A$13000&amp;Sheet2!B$2:B$13000,Sheet2!D$2:D$13000,"")</f>
        <v>25.2</v>
      </c>
      <c r="X234" cm="1">
        <f t="array" ref="X234">_xlfn.XLOOKUP(D234&amp;I234,Sheet2!A$2:A$13000&amp;Sheet2!B$2:B$13000,Sheet2!E$2:E$13000,"")</f>
        <v>6</v>
      </c>
      <c r="Y234" cm="1">
        <f t="array" ref="Y234">_xlfn.XLOOKUP(D234&amp;I234,Sheet2!A$2:A$13000&amp;Sheet2!B$2:B$13000,Sheet2!F$2:F$13000,"")</f>
        <v>4</v>
      </c>
      <c r="Z234" cm="1">
        <f t="array" ref="Z234">_xlfn.XLOOKUP(E234&amp;I234,Sheet2!A$2:A$13000&amp;Sheet2!B$2:B$13000,Sheet2!E$2:E$13000,"")</f>
        <v>10</v>
      </c>
      <c r="AA234" cm="1">
        <f t="array" ref="AA234">_xlfn.XLOOKUP(E234&amp;I234,Sheet2!A$2:A$13000&amp;Sheet2!B$2:B$13000,Sheet2!F$2:F$13000,"")</f>
        <v>0</v>
      </c>
    </row>
    <row r="235" spans="1:27" x14ac:dyDescent="0.2">
      <c r="A235" s="1">
        <v>44884</v>
      </c>
      <c r="B235" s="2">
        <v>0.5</v>
      </c>
      <c r="C235" t="s">
        <v>25</v>
      </c>
      <c r="D235" t="s">
        <v>22</v>
      </c>
      <c r="E235" t="s">
        <v>35</v>
      </c>
      <c r="F235">
        <v>0</v>
      </c>
      <c r="G235">
        <v>2022</v>
      </c>
      <c r="H235">
        <v>0</v>
      </c>
      <c r="I235">
        <v>12</v>
      </c>
      <c r="J235" t="str" cm="1">
        <f t="array" ref="J235">_xlfn.XLOOKUP(D235&amp;I235,Ranking!C$2:C$500&amp;Ranking!A$2:A$500,Ranking!B$2:B$500,"")</f>
        <v/>
      </c>
      <c r="K235" t="str" cm="1">
        <f t="array" ref="K235">_xlfn.XLOOKUP(E235&amp;I235,Ranking!C$2:C$500&amp;Ranking!A$2:A$500,Ranking!B$2:B$500,"")</f>
        <v/>
      </c>
      <c r="L235" t="s">
        <v>64</v>
      </c>
      <c r="M235" t="s">
        <v>64</v>
      </c>
      <c r="N235">
        <v>1</v>
      </c>
      <c r="O235" cm="1">
        <f t="array" ref="O235">_xlfn.XLOOKUP(D235&amp;I235,Sheet2!A$2:A$13000&amp;Sheet2!B$2:B$13000,Sheet2!C$2:C$13000,"")</f>
        <v>23.3</v>
      </c>
      <c r="P235" cm="1">
        <f t="array" ref="P235">_xlfn.XLOOKUP(D235&amp;I235,Sheet2!A$2:A$13000&amp;Sheet2!B$2:B$13000,Sheet2!D$2:D$13000,"")</f>
        <v>29.9</v>
      </c>
      <c r="Q235" cm="1">
        <f t="array" ref="Q235">_xlfn.XLOOKUP(E235&amp;I235,Sheet2!A$2:A$13000&amp;Sheet2!B$2:B$13000,Sheet2!C$2:C$13000,"")</f>
        <v>28.7</v>
      </c>
      <c r="R235" cm="1">
        <f t="array" ref="R235">_xlfn.XLOOKUP(E235&amp;I235,Sheet2!A$2:A$13000&amp;Sheet2!B$2:B$13000,Sheet2!D$2:D$13000,"")</f>
        <v>20.9</v>
      </c>
      <c r="X235" cm="1">
        <f t="array" ref="X235">_xlfn.XLOOKUP(D235&amp;I235,Sheet2!A$2:A$13000&amp;Sheet2!B$2:B$13000,Sheet2!E$2:E$13000,"")</f>
        <v>3</v>
      </c>
      <c r="Y235" cm="1">
        <f t="array" ref="Y235">_xlfn.XLOOKUP(D235&amp;I235,Sheet2!A$2:A$13000&amp;Sheet2!B$2:B$13000,Sheet2!F$2:F$13000,"")</f>
        <v>7</v>
      </c>
      <c r="Z235" cm="1">
        <f t="array" ref="Z235">_xlfn.XLOOKUP(E235&amp;I235,Sheet2!A$2:A$13000&amp;Sheet2!B$2:B$13000,Sheet2!E$2:E$13000,"")</f>
        <v>5</v>
      </c>
      <c r="AA235" cm="1">
        <f t="array" ref="AA235">_xlfn.XLOOKUP(E235&amp;I235,Sheet2!A$2:A$13000&amp;Sheet2!B$2:B$13000,Sheet2!F$2:F$13000,"")</f>
        <v>5</v>
      </c>
    </row>
    <row r="236" spans="1:27" x14ac:dyDescent="0.2">
      <c r="A236" s="1">
        <v>44884</v>
      </c>
      <c r="B236" s="2">
        <v>0.5</v>
      </c>
      <c r="C236" t="s">
        <v>31</v>
      </c>
      <c r="D236" t="s">
        <v>43</v>
      </c>
      <c r="E236" t="s">
        <v>30</v>
      </c>
      <c r="F236">
        <v>0</v>
      </c>
      <c r="G236">
        <v>2022</v>
      </c>
      <c r="H236">
        <v>0</v>
      </c>
      <c r="I236">
        <v>12</v>
      </c>
      <c r="J236" t="str" cm="1">
        <f t="array" ref="J236">_xlfn.XLOOKUP(D236&amp;I236,Ranking!C$2:C$500&amp;Ranking!A$2:A$500,Ranking!B$2:B$500,"")</f>
        <v/>
      </c>
      <c r="K236" t="str" cm="1">
        <f t="array" ref="K236">_xlfn.XLOOKUP(E236&amp;I236,Ranking!C$2:C$500&amp;Ranking!A$2:A$500,Ranking!B$2:B$500,"")</f>
        <v/>
      </c>
      <c r="L236" t="s">
        <v>64</v>
      </c>
      <c r="M236" t="s">
        <v>64</v>
      </c>
      <c r="N236">
        <v>1</v>
      </c>
      <c r="O236" cm="1">
        <f t="array" ref="O236">_xlfn.XLOOKUP(D236&amp;I236,Sheet2!A$2:A$13000&amp;Sheet2!B$2:B$13000,Sheet2!C$2:C$13000,"")</f>
        <v>29.6</v>
      </c>
      <c r="P236" cm="1">
        <f t="array" ref="P236">_xlfn.XLOOKUP(D236&amp;I236,Sheet2!A$2:A$13000&amp;Sheet2!B$2:B$13000,Sheet2!D$2:D$13000,"")</f>
        <v>25.2</v>
      </c>
      <c r="Q236" cm="1">
        <f t="array" ref="Q236">_xlfn.XLOOKUP(E236&amp;I236,Sheet2!A$2:A$13000&amp;Sheet2!B$2:B$13000,Sheet2!C$2:C$13000,"")</f>
        <v>15.3</v>
      </c>
      <c r="R236" cm="1">
        <f t="array" ref="R236">_xlfn.XLOOKUP(E236&amp;I236,Sheet2!A$2:A$13000&amp;Sheet2!B$2:B$13000,Sheet2!D$2:D$13000,"")</f>
        <v>28.2</v>
      </c>
      <c r="X236" cm="1">
        <f t="array" ref="X236">_xlfn.XLOOKUP(D236&amp;I236,Sheet2!A$2:A$13000&amp;Sheet2!B$2:B$13000,Sheet2!E$2:E$13000,"")</f>
        <v>6</v>
      </c>
      <c r="Y236" cm="1">
        <f t="array" ref="Y236">_xlfn.XLOOKUP(D236&amp;I236,Sheet2!A$2:A$13000&amp;Sheet2!B$2:B$13000,Sheet2!F$2:F$13000,"")</f>
        <v>4</v>
      </c>
      <c r="Z236" cm="1">
        <f t="array" ref="Z236">_xlfn.XLOOKUP(E236&amp;I236,Sheet2!A$2:A$13000&amp;Sheet2!B$2:B$13000,Sheet2!E$2:E$13000,"")</f>
        <v>1</v>
      </c>
      <c r="AA236" cm="1">
        <f t="array" ref="AA236">_xlfn.XLOOKUP(E236&amp;I236,Sheet2!A$2:A$13000&amp;Sheet2!B$2:B$13000,Sheet2!F$2:F$13000,"")</f>
        <v>9</v>
      </c>
    </row>
    <row r="237" spans="1:27" x14ac:dyDescent="0.2">
      <c r="A237" s="1">
        <v>44884</v>
      </c>
      <c r="B237" s="2">
        <v>0.59375</v>
      </c>
      <c r="C237" t="s">
        <v>47</v>
      </c>
      <c r="D237" t="s">
        <v>96</v>
      </c>
      <c r="E237" t="s">
        <v>42</v>
      </c>
      <c r="F237">
        <v>0</v>
      </c>
      <c r="G237">
        <v>2022</v>
      </c>
      <c r="H237">
        <v>0</v>
      </c>
      <c r="I237">
        <v>12</v>
      </c>
      <c r="J237" t="str" cm="1">
        <f t="array" ref="J237">_xlfn.XLOOKUP(D237&amp;I237,Ranking!C$2:C$500&amp;Ranking!A$2:A$500,Ranking!B$2:B$500,"")</f>
        <v/>
      </c>
      <c r="K237" cm="1">
        <f t="array" ref="K237">_xlfn.XLOOKUP(E237&amp;I237,Ranking!C$2:C$500&amp;Ranking!A$2:A$500,Ranking!B$2:B$500,"")</f>
        <v>23</v>
      </c>
      <c r="L237" t="s">
        <v>65</v>
      </c>
      <c r="M237" t="s">
        <v>65</v>
      </c>
      <c r="N237">
        <v>1</v>
      </c>
      <c r="O237" cm="1">
        <f t="array" ref="O237">_xlfn.XLOOKUP(D237&amp;I237,Sheet2!A$2:A$13000&amp;Sheet2!B$2:B$13000,Sheet2!C$2:C$13000,"")</f>
        <v>27.1</v>
      </c>
      <c r="P237" cm="1">
        <f t="array" ref="P237">_xlfn.XLOOKUP(D237&amp;I237,Sheet2!A$2:A$13000&amp;Sheet2!B$2:B$13000,Sheet2!D$2:D$13000,"")</f>
        <v>30.8</v>
      </c>
      <c r="Q237" cm="1">
        <f t="array" ref="Q237">_xlfn.XLOOKUP(E237&amp;I237,Sheet2!A$2:A$13000&amp;Sheet2!B$2:B$13000,Sheet2!C$2:C$13000,"")</f>
        <v>32</v>
      </c>
      <c r="R237" cm="1">
        <f t="array" ref="R237">_xlfn.XLOOKUP(E237&amp;I237,Sheet2!A$2:A$13000&amp;Sheet2!B$2:B$13000,Sheet2!D$2:D$13000,"")</f>
        <v>21.6</v>
      </c>
      <c r="X237" cm="1">
        <f t="array" ref="X237">_xlfn.XLOOKUP(D237&amp;I237,Sheet2!A$2:A$13000&amp;Sheet2!B$2:B$13000,Sheet2!E$2:E$13000,"")</f>
        <v>3</v>
      </c>
      <c r="Y237" cm="1">
        <f t="array" ref="Y237">_xlfn.XLOOKUP(D237&amp;I237,Sheet2!A$2:A$13000&amp;Sheet2!B$2:B$13000,Sheet2!F$2:F$13000,"")</f>
        <v>7</v>
      </c>
      <c r="Z237" cm="1">
        <f t="array" ref="Z237">_xlfn.XLOOKUP(E237&amp;I237,Sheet2!A$2:A$13000&amp;Sheet2!B$2:B$13000,Sheet2!E$2:E$13000,"")</f>
        <v>7</v>
      </c>
      <c r="AA237" cm="1">
        <f t="array" ref="AA237">_xlfn.XLOOKUP(E237&amp;I237,Sheet2!A$2:A$13000&amp;Sheet2!B$2:B$13000,Sheet2!F$2:F$13000,"")</f>
        <v>3</v>
      </c>
    </row>
    <row r="238" spans="1:27" x14ac:dyDescent="0.2">
      <c r="A238" s="1">
        <v>44884</v>
      </c>
      <c r="B238" s="2">
        <v>0.64583333333333337</v>
      </c>
      <c r="C238" t="s">
        <v>54</v>
      </c>
      <c r="D238" t="s">
        <v>108</v>
      </c>
      <c r="E238" t="s">
        <v>32</v>
      </c>
      <c r="F238">
        <v>0</v>
      </c>
      <c r="G238">
        <v>2022</v>
      </c>
      <c r="H238">
        <v>0</v>
      </c>
      <c r="I238">
        <v>12</v>
      </c>
      <c r="J238" t="str" cm="1">
        <f t="array" ref="J238">_xlfn.XLOOKUP(D238&amp;I238,Ranking!C$2:C$500&amp;Ranking!A$2:A$500,Ranking!B$2:B$500,"")</f>
        <v/>
      </c>
      <c r="K238" cm="1">
        <f t="array" ref="K238">_xlfn.XLOOKUP(E238&amp;I238,Ranking!C$2:C$500&amp;Ranking!A$2:A$500,Ranking!B$2:B$500,"")</f>
        <v>1</v>
      </c>
      <c r="L238" t="s">
        <v>70</v>
      </c>
      <c r="M238" t="s">
        <v>70</v>
      </c>
      <c r="N238">
        <v>1</v>
      </c>
      <c r="O238" cm="1">
        <f t="array" ref="O238">_xlfn.XLOOKUP(D238&amp;I238,Sheet2!A$2:A$13000&amp;Sheet2!B$2:B$13000,Sheet2!C$2:C$13000,"")</f>
        <v>23.3</v>
      </c>
      <c r="P238" cm="1">
        <f t="array" ref="P238">_xlfn.XLOOKUP(D238&amp;I238,Sheet2!A$2:A$13000&amp;Sheet2!B$2:B$13000,Sheet2!D$2:D$13000,"")</f>
        <v>20</v>
      </c>
      <c r="Q238" cm="1">
        <f t="array" ref="Q238">_xlfn.XLOOKUP(E238&amp;I238,Sheet2!A$2:A$13000&amp;Sheet2!B$2:B$13000,Sheet2!C$2:C$13000,"")</f>
        <v>40.6</v>
      </c>
      <c r="R238" cm="1">
        <f t="array" ref="R238">_xlfn.XLOOKUP(E238&amp;I238,Sheet2!A$2:A$13000&amp;Sheet2!B$2:B$13000,Sheet2!D$2:D$13000,"")</f>
        <v>11.6</v>
      </c>
      <c r="X238" cm="1">
        <f t="array" ref="X238">_xlfn.XLOOKUP(D238&amp;I238,Sheet2!A$2:A$13000&amp;Sheet2!B$2:B$13000,Sheet2!E$2:E$13000,"")</f>
        <v>6</v>
      </c>
      <c r="Y238" cm="1">
        <f t="array" ref="Y238">_xlfn.XLOOKUP(D238&amp;I238,Sheet2!A$2:A$13000&amp;Sheet2!B$2:B$13000,Sheet2!F$2:F$13000,"")</f>
        <v>4</v>
      </c>
      <c r="Z238" cm="1">
        <f t="array" ref="Z238">_xlfn.XLOOKUP(E238&amp;I238,Sheet2!A$2:A$13000&amp;Sheet2!B$2:B$13000,Sheet2!E$2:E$13000,"")</f>
        <v>10</v>
      </c>
      <c r="AA238" cm="1">
        <f t="array" ref="AA238">_xlfn.XLOOKUP(E238&amp;I238,Sheet2!A$2:A$13000&amp;Sheet2!B$2:B$13000,Sheet2!F$2:F$13000,"")</f>
        <v>0</v>
      </c>
    </row>
    <row r="239" spans="1:27" x14ac:dyDescent="0.2">
      <c r="A239" s="1">
        <v>44884</v>
      </c>
      <c r="B239" s="2">
        <v>0.64583333333333337</v>
      </c>
      <c r="C239" t="s">
        <v>33</v>
      </c>
      <c r="D239" t="s">
        <v>144</v>
      </c>
      <c r="E239" t="s">
        <v>26</v>
      </c>
      <c r="F239">
        <v>0</v>
      </c>
      <c r="G239">
        <v>2022</v>
      </c>
      <c r="H239">
        <v>0</v>
      </c>
      <c r="I239">
        <v>12</v>
      </c>
      <c r="J239" t="str" cm="1">
        <f t="array" ref="J239">_xlfn.XLOOKUP(D239&amp;I239,Ranking!C$2:C$500&amp;Ranking!A$2:A$500,Ranking!B$2:B$500,"")</f>
        <v/>
      </c>
      <c r="K239" cm="1">
        <f t="array" ref="K239">_xlfn.XLOOKUP(E239&amp;I239,Ranking!C$2:C$500&amp;Ranking!A$2:A$500,Ranking!B$2:B$500,"")</f>
        <v>2</v>
      </c>
      <c r="L239" t="s">
        <v>64</v>
      </c>
      <c r="M239" t="s">
        <v>64</v>
      </c>
      <c r="N239">
        <v>1</v>
      </c>
      <c r="O239" cm="1">
        <f t="array" ref="O239">_xlfn.XLOOKUP(D239&amp;I239,Sheet2!A$2:A$13000&amp;Sheet2!B$2:B$13000,Sheet2!C$2:C$13000,"")</f>
        <v>28.3</v>
      </c>
      <c r="P239" cm="1">
        <f t="array" ref="P239">_xlfn.XLOOKUP(D239&amp;I239,Sheet2!A$2:A$13000&amp;Sheet2!B$2:B$13000,Sheet2!D$2:D$13000,"")</f>
        <v>24.6</v>
      </c>
      <c r="Q239" cm="1">
        <f t="array" ref="Q239">_xlfn.XLOOKUP(E239&amp;I239,Sheet2!A$2:A$13000&amp;Sheet2!B$2:B$13000,Sheet2!C$2:C$13000,"")</f>
        <v>46.8</v>
      </c>
      <c r="R239" cm="1">
        <f t="array" ref="R239">_xlfn.XLOOKUP(E239&amp;I239,Sheet2!A$2:A$13000&amp;Sheet2!B$2:B$13000,Sheet2!D$2:D$13000,"")</f>
        <v>15.6</v>
      </c>
      <c r="X239" cm="1">
        <f t="array" ref="X239">_xlfn.XLOOKUP(D239&amp;I239,Sheet2!A$2:A$13000&amp;Sheet2!B$2:B$13000,Sheet2!E$2:E$13000,"")</f>
        <v>6</v>
      </c>
      <c r="Y239" cm="1">
        <f t="array" ref="Y239">_xlfn.XLOOKUP(D239&amp;I239,Sheet2!A$2:A$13000&amp;Sheet2!B$2:B$13000,Sheet2!F$2:F$13000,"")</f>
        <v>4</v>
      </c>
      <c r="Z239" cm="1">
        <f t="array" ref="Z239">_xlfn.XLOOKUP(E239&amp;I239,Sheet2!A$2:A$13000&amp;Sheet2!B$2:B$13000,Sheet2!E$2:E$13000,"")</f>
        <v>10</v>
      </c>
      <c r="AA239" cm="1">
        <f t="array" ref="AA239">_xlfn.XLOOKUP(E239&amp;I239,Sheet2!A$2:A$13000&amp;Sheet2!B$2:B$13000,Sheet2!F$2:F$13000,"")</f>
        <v>0</v>
      </c>
    </row>
    <row r="240" spans="1:27" x14ac:dyDescent="0.2">
      <c r="A240" s="1">
        <v>44884</v>
      </c>
      <c r="B240" s="2">
        <v>0.64583333333333337</v>
      </c>
      <c r="C240" t="s">
        <v>25</v>
      </c>
      <c r="D240" t="s">
        <v>87</v>
      </c>
      <c r="E240" t="s">
        <v>147</v>
      </c>
      <c r="F240">
        <v>0</v>
      </c>
      <c r="G240">
        <v>2022</v>
      </c>
      <c r="H240">
        <v>0</v>
      </c>
      <c r="I240">
        <v>12</v>
      </c>
      <c r="J240" cm="1">
        <f t="array" ref="J240">_xlfn.XLOOKUP(D240&amp;I240,Ranking!C$2:C$500&amp;Ranking!A$2:A$500,Ranking!B$2:B$500,"")</f>
        <v>9</v>
      </c>
      <c r="K240" t="str" cm="1">
        <f t="array" ref="K240">_xlfn.XLOOKUP(E240&amp;I240,Ranking!C$2:C$500&amp;Ranking!A$2:A$500,Ranking!B$2:B$500,"")</f>
        <v/>
      </c>
      <c r="L240" t="s">
        <v>69</v>
      </c>
      <c r="M240" t="s">
        <v>69</v>
      </c>
      <c r="N240">
        <v>1</v>
      </c>
      <c r="O240" cm="1">
        <f t="array" ref="O240">_xlfn.XLOOKUP(D240&amp;I240,Sheet2!A$2:A$13000&amp;Sheet2!B$2:B$13000,Sheet2!C$2:C$13000,"")</f>
        <v>34.200000000000003</v>
      </c>
      <c r="P240" cm="1">
        <f t="array" ref="P240">_xlfn.XLOOKUP(D240&amp;I240,Sheet2!A$2:A$13000&amp;Sheet2!B$2:B$13000,Sheet2!D$2:D$13000,"")</f>
        <v>21</v>
      </c>
      <c r="Q240" cm="1">
        <f t="array" ref="Q240">_xlfn.XLOOKUP(E240&amp;I240,Sheet2!A$2:A$13000&amp;Sheet2!B$2:B$13000,Sheet2!C$2:C$13000,"")</f>
        <v>25.7</v>
      </c>
      <c r="R240" cm="1">
        <f t="array" ref="R240">_xlfn.XLOOKUP(E240&amp;I240,Sheet2!A$2:A$13000&amp;Sheet2!B$2:B$13000,Sheet2!D$2:D$13000,"")</f>
        <v>23.9</v>
      </c>
      <c r="X240" cm="1">
        <f t="array" ref="X240">_xlfn.XLOOKUP(D240&amp;I240,Sheet2!A$2:A$13000&amp;Sheet2!B$2:B$13000,Sheet2!E$2:E$13000,"")</f>
        <v>9</v>
      </c>
      <c r="Y240" cm="1">
        <f t="array" ref="Y240">_xlfn.XLOOKUP(D240&amp;I240,Sheet2!A$2:A$13000&amp;Sheet2!B$2:B$13000,Sheet2!F$2:F$13000,"")</f>
        <v>1</v>
      </c>
      <c r="Z240" cm="1">
        <f t="array" ref="Z240">_xlfn.XLOOKUP(E240&amp;I240,Sheet2!A$2:A$13000&amp;Sheet2!B$2:B$13000,Sheet2!E$2:E$13000,"")</f>
        <v>5</v>
      </c>
      <c r="AA240" cm="1">
        <f t="array" ref="AA240">_xlfn.XLOOKUP(E240&amp;I240,Sheet2!A$2:A$13000&amp;Sheet2!B$2:B$13000,Sheet2!F$2:F$13000,"")</f>
        <v>5</v>
      </c>
    </row>
    <row r="241" spans="1:27" x14ac:dyDescent="0.2">
      <c r="A241" s="1">
        <v>44884</v>
      </c>
      <c r="B241" s="2">
        <v>0.64583333333333337</v>
      </c>
      <c r="C241" t="s">
        <v>31</v>
      </c>
      <c r="D241" t="s">
        <v>138</v>
      </c>
      <c r="E241" t="s">
        <v>90</v>
      </c>
      <c r="F241">
        <v>0</v>
      </c>
      <c r="G241">
        <v>2022</v>
      </c>
      <c r="H241">
        <v>0</v>
      </c>
      <c r="I241">
        <v>12</v>
      </c>
      <c r="J241" t="str" cm="1">
        <f t="array" ref="J241">_xlfn.XLOOKUP(D241&amp;I241,Ranking!C$2:C$500&amp;Ranking!A$2:A$500,Ranking!B$2:B$500,"")</f>
        <v/>
      </c>
      <c r="K241" t="str" cm="1">
        <f t="array" ref="K241">_xlfn.XLOOKUP(E241&amp;I241,Ranking!C$2:C$500&amp;Ranking!A$2:A$500,Ranking!B$2:B$500,"")</f>
        <v/>
      </c>
      <c r="L241" t="s">
        <v>71</v>
      </c>
      <c r="M241" t="s">
        <v>71</v>
      </c>
      <c r="N241">
        <v>1</v>
      </c>
      <c r="O241" cm="1">
        <f t="array" ref="O241">_xlfn.XLOOKUP(D241&amp;I241,Sheet2!A$2:A$13000&amp;Sheet2!B$2:B$13000,Sheet2!C$2:C$13000,"")</f>
        <v>36.9</v>
      </c>
      <c r="P241" cm="1">
        <f t="array" ref="P241">_xlfn.XLOOKUP(D241&amp;I241,Sheet2!A$2:A$13000&amp;Sheet2!B$2:B$13000,Sheet2!D$2:D$13000,"")</f>
        <v>30.4</v>
      </c>
      <c r="Q241" cm="1">
        <f t="array" ref="Q241">_xlfn.XLOOKUP(E241&amp;I241,Sheet2!A$2:A$13000&amp;Sheet2!B$2:B$13000,Sheet2!C$2:C$13000,"")</f>
        <v>33.5</v>
      </c>
      <c r="R241" cm="1">
        <f t="array" ref="R241">_xlfn.XLOOKUP(E241&amp;I241,Sheet2!A$2:A$13000&amp;Sheet2!B$2:B$13000,Sheet2!D$2:D$13000,"")</f>
        <v>21.3</v>
      </c>
      <c r="X241" cm="1">
        <f t="array" ref="X241">_xlfn.XLOOKUP(D241&amp;I241,Sheet2!A$2:A$13000&amp;Sheet2!B$2:B$13000,Sheet2!E$2:E$13000,"")</f>
        <v>6</v>
      </c>
      <c r="Y241" cm="1">
        <f t="array" ref="Y241">_xlfn.XLOOKUP(D241&amp;I241,Sheet2!A$2:A$13000&amp;Sheet2!B$2:B$13000,Sheet2!F$2:F$13000,"")</f>
        <v>4</v>
      </c>
      <c r="Z241" cm="1">
        <f t="array" ref="Z241">_xlfn.XLOOKUP(E241&amp;I241,Sheet2!A$2:A$13000&amp;Sheet2!B$2:B$13000,Sheet2!E$2:E$13000,"")</f>
        <v>6</v>
      </c>
      <c r="AA241" cm="1">
        <f t="array" ref="AA241">_xlfn.XLOOKUP(E241&amp;I241,Sheet2!A$2:A$13000&amp;Sheet2!B$2:B$13000,Sheet2!F$2:F$13000,"")</f>
        <v>4</v>
      </c>
    </row>
    <row r="242" spans="1:27" x14ac:dyDescent="0.2">
      <c r="A242" s="1">
        <v>44884</v>
      </c>
      <c r="B242" s="2">
        <v>0.66666666666666663</v>
      </c>
      <c r="C242" t="s">
        <v>24</v>
      </c>
      <c r="D242" t="s">
        <v>150</v>
      </c>
      <c r="E242" t="s">
        <v>135</v>
      </c>
      <c r="F242">
        <v>0</v>
      </c>
      <c r="G242">
        <v>2022</v>
      </c>
      <c r="H242">
        <v>0</v>
      </c>
      <c r="I242">
        <v>12</v>
      </c>
      <c r="J242" t="str" cm="1">
        <f t="array" ref="J242">_xlfn.XLOOKUP(D242&amp;I242,Ranking!C$2:C$500&amp;Ranking!A$2:A$500,Ranking!B$2:B$500,"")</f>
        <v/>
      </c>
      <c r="K242" t="str" cm="1">
        <f t="array" ref="K242">_xlfn.XLOOKUP(E242&amp;I242,Ranking!C$2:C$500&amp;Ranking!A$2:A$500,Ranking!B$2:B$500,"")</f>
        <v/>
      </c>
      <c r="L242" t="s">
        <v>64</v>
      </c>
      <c r="M242" t="s">
        <v>64</v>
      </c>
      <c r="N242">
        <v>1</v>
      </c>
      <c r="O242" cm="1">
        <f t="array" ref="O242">_xlfn.XLOOKUP(D242&amp;I242,Sheet2!A$2:A$13000&amp;Sheet2!B$2:B$13000,Sheet2!C$2:C$13000,"")</f>
        <v>30.6</v>
      </c>
      <c r="P242" cm="1">
        <f t="array" ref="P242">_xlfn.XLOOKUP(D242&amp;I242,Sheet2!A$2:A$13000&amp;Sheet2!B$2:B$13000,Sheet2!D$2:D$13000,"")</f>
        <v>13.1</v>
      </c>
      <c r="Q242" cm="1">
        <f t="array" ref="Q242">_xlfn.XLOOKUP(E242&amp;I242,Sheet2!A$2:A$13000&amp;Sheet2!B$2:B$13000,Sheet2!C$2:C$13000,"")</f>
        <v>17.899999999999999</v>
      </c>
      <c r="R242" cm="1">
        <f t="array" ref="R242">_xlfn.XLOOKUP(E242&amp;I242,Sheet2!A$2:A$13000&amp;Sheet2!B$2:B$13000,Sheet2!D$2:D$13000,"")</f>
        <v>13.9</v>
      </c>
      <c r="X242" cm="1">
        <f t="array" ref="X242">_xlfn.XLOOKUP(D242&amp;I242,Sheet2!A$2:A$13000&amp;Sheet2!B$2:B$13000,Sheet2!E$2:E$13000,"")</f>
        <v>7</v>
      </c>
      <c r="Y242" cm="1">
        <f t="array" ref="Y242">_xlfn.XLOOKUP(D242&amp;I242,Sheet2!A$2:A$13000&amp;Sheet2!B$2:B$13000,Sheet2!F$2:F$13000,"")</f>
        <v>3</v>
      </c>
      <c r="Z242" cm="1">
        <f t="array" ref="Z242">_xlfn.XLOOKUP(E242&amp;I242,Sheet2!A$2:A$13000&amp;Sheet2!B$2:B$13000,Sheet2!E$2:E$13000,"")</f>
        <v>6</v>
      </c>
      <c r="AA242" cm="1">
        <f t="array" ref="AA242">_xlfn.XLOOKUP(E242&amp;I242,Sheet2!A$2:A$13000&amp;Sheet2!B$2:B$13000,Sheet2!F$2:F$13000,"")</f>
        <v>4</v>
      </c>
    </row>
    <row r="243" spans="1:27" x14ac:dyDescent="0.2">
      <c r="A243" s="1">
        <v>44884</v>
      </c>
      <c r="B243" s="2">
        <v>0.72916666666666663</v>
      </c>
      <c r="C243" t="s">
        <v>47</v>
      </c>
      <c r="D243" t="s">
        <v>154</v>
      </c>
      <c r="E243" t="s">
        <v>86</v>
      </c>
      <c r="F243">
        <v>0</v>
      </c>
      <c r="G243">
        <v>2022</v>
      </c>
      <c r="H243">
        <v>0</v>
      </c>
      <c r="I243">
        <v>12</v>
      </c>
      <c r="J243" cm="1">
        <f t="array" ref="J243">_xlfn.XLOOKUP(D243&amp;I243,Ranking!C$2:C$500&amp;Ranking!A$2:A$500,Ranking!B$2:B$500,"")</f>
        <v>13</v>
      </c>
      <c r="K243" t="str" cm="1">
        <f t="array" ref="K243">_xlfn.XLOOKUP(E243&amp;I243,Ranking!C$2:C$500&amp;Ranking!A$2:A$500,Ranking!B$2:B$500,"")</f>
        <v/>
      </c>
      <c r="L243" t="s">
        <v>69</v>
      </c>
      <c r="M243" t="s">
        <v>69</v>
      </c>
      <c r="N243">
        <v>1</v>
      </c>
      <c r="O243" cm="1">
        <f t="array" ref="O243">_xlfn.XLOOKUP(D243&amp;I243,Sheet2!A$2:A$13000&amp;Sheet2!B$2:B$13000,Sheet2!C$2:C$13000,"")</f>
        <v>40.1</v>
      </c>
      <c r="P243" cm="1">
        <f t="array" ref="P243">_xlfn.XLOOKUP(D243&amp;I243,Sheet2!A$2:A$13000&amp;Sheet2!B$2:B$13000,Sheet2!D$2:D$13000,"")</f>
        <v>31.3</v>
      </c>
      <c r="Q243" cm="1">
        <f t="array" ref="Q243">_xlfn.XLOOKUP(E243&amp;I243,Sheet2!A$2:A$13000&amp;Sheet2!B$2:B$13000,Sheet2!C$2:C$13000,"")</f>
        <v>17.100000000000001</v>
      </c>
      <c r="R243" cm="1">
        <f t="array" ref="R243">_xlfn.XLOOKUP(E243&amp;I243,Sheet2!A$2:A$13000&amp;Sheet2!B$2:B$13000,Sheet2!D$2:D$13000,"")</f>
        <v>28.7</v>
      </c>
      <c r="X243" cm="1">
        <f t="array" ref="X243">_xlfn.XLOOKUP(D243&amp;I243,Sheet2!A$2:A$13000&amp;Sheet2!B$2:B$13000,Sheet2!E$2:E$13000,"")</f>
        <v>9</v>
      </c>
      <c r="Y243" cm="1">
        <f t="array" ref="Y243">_xlfn.XLOOKUP(D243&amp;I243,Sheet2!A$2:A$13000&amp;Sheet2!B$2:B$13000,Sheet2!F$2:F$13000,"")</f>
        <v>1</v>
      </c>
      <c r="Z243" cm="1">
        <f t="array" ref="Z243">_xlfn.XLOOKUP(E243&amp;I243,Sheet2!A$2:A$13000&amp;Sheet2!B$2:B$13000,Sheet2!E$2:E$13000,"")</f>
        <v>4</v>
      </c>
      <c r="AA243" cm="1">
        <f t="array" ref="AA243">_xlfn.XLOOKUP(E243&amp;I243,Sheet2!A$2:A$13000&amp;Sheet2!B$2:B$13000,Sheet2!F$2:F$13000,"")</f>
        <v>6</v>
      </c>
    </row>
    <row r="244" spans="1:27" x14ac:dyDescent="0.2">
      <c r="A244" s="1">
        <v>44884</v>
      </c>
      <c r="B244" s="2">
        <v>0.79166666666666663</v>
      </c>
      <c r="C244" t="s">
        <v>25</v>
      </c>
      <c r="D244" t="s">
        <v>92</v>
      </c>
      <c r="E244" t="s">
        <v>104</v>
      </c>
      <c r="F244">
        <v>0</v>
      </c>
      <c r="G244">
        <v>2022</v>
      </c>
      <c r="H244">
        <v>0</v>
      </c>
      <c r="I244">
        <v>12</v>
      </c>
      <c r="J244" t="str" cm="1">
        <f t="array" ref="J244">_xlfn.XLOOKUP(D244&amp;I244,Ranking!C$2:C$500&amp;Ranking!A$2:A$500,Ranking!B$2:B$500,"")</f>
        <v/>
      </c>
      <c r="K244" cm="1">
        <f t="array" ref="K244">_xlfn.XLOOKUP(E244&amp;I244,Ranking!C$2:C$500&amp;Ranking!A$2:A$500,Ranking!B$2:B$500,"")</f>
        <v>5</v>
      </c>
      <c r="L244" t="s">
        <v>70</v>
      </c>
      <c r="M244" t="s">
        <v>70</v>
      </c>
      <c r="N244">
        <v>1</v>
      </c>
      <c r="O244" cm="1">
        <f t="array" ref="O244">_xlfn.XLOOKUP(D244&amp;I244,Sheet2!A$2:A$13000&amp;Sheet2!B$2:B$13000,Sheet2!C$2:C$13000,"")</f>
        <v>28.6</v>
      </c>
      <c r="P244" cm="1">
        <f t="array" ref="P244">_xlfn.XLOOKUP(D244&amp;I244,Sheet2!A$2:A$13000&amp;Sheet2!B$2:B$13000,Sheet2!D$2:D$13000,"")</f>
        <v>26.2</v>
      </c>
      <c r="Q244" cm="1">
        <f t="array" ref="Q244">_xlfn.XLOOKUP(E244&amp;I244,Sheet2!A$2:A$13000&amp;Sheet2!B$2:B$13000,Sheet2!C$2:C$13000,"")</f>
        <v>47.4</v>
      </c>
      <c r="R244" cm="1">
        <f t="array" ref="R244">_xlfn.XLOOKUP(E244&amp;I244,Sheet2!A$2:A$13000&amp;Sheet2!B$2:B$13000,Sheet2!D$2:D$13000,"")</f>
        <v>21.9</v>
      </c>
      <c r="X244" cm="1">
        <f t="array" ref="X244">_xlfn.XLOOKUP(D244&amp;I244,Sheet2!A$2:A$13000&amp;Sheet2!B$2:B$13000,Sheet2!E$2:E$13000,"")</f>
        <v>6</v>
      </c>
      <c r="Y244" cm="1">
        <f t="array" ref="Y244">_xlfn.XLOOKUP(D244&amp;I244,Sheet2!A$2:A$13000&amp;Sheet2!B$2:B$13000,Sheet2!F$2:F$13000,"")</f>
        <v>4</v>
      </c>
      <c r="Z244" cm="1">
        <f t="array" ref="Z244">_xlfn.XLOOKUP(E244&amp;I244,Sheet2!A$2:A$13000&amp;Sheet2!B$2:B$13000,Sheet2!E$2:E$13000,"")</f>
        <v>9</v>
      </c>
      <c r="AA244" cm="1">
        <f t="array" ref="AA244">_xlfn.XLOOKUP(E244&amp;I244,Sheet2!A$2:A$13000&amp;Sheet2!B$2:B$13000,Sheet2!F$2:F$13000,"")</f>
        <v>1</v>
      </c>
    </row>
    <row r="245" spans="1:27" x14ac:dyDescent="0.2">
      <c r="A245" s="1">
        <v>44884</v>
      </c>
      <c r="B245" s="2">
        <v>0.79166666666666663</v>
      </c>
      <c r="C245" t="s">
        <v>31</v>
      </c>
      <c r="D245" t="s">
        <v>136</v>
      </c>
      <c r="E245" t="s">
        <v>95</v>
      </c>
      <c r="F245">
        <v>0</v>
      </c>
      <c r="G245">
        <v>2022</v>
      </c>
      <c r="H245">
        <v>0</v>
      </c>
      <c r="I245">
        <v>12</v>
      </c>
      <c r="J245" t="str" cm="1">
        <f t="array" ref="J245">_xlfn.XLOOKUP(D245&amp;I245,Ranking!C$2:C$500&amp;Ranking!A$2:A$500,Ranking!B$2:B$500,"")</f>
        <v/>
      </c>
      <c r="K245" t="str" cm="1">
        <f t="array" ref="K245">_xlfn.XLOOKUP(E245&amp;I245,Ranking!C$2:C$500&amp;Ranking!A$2:A$500,Ranking!B$2:B$500,"")</f>
        <v/>
      </c>
      <c r="L245" t="s">
        <v>71</v>
      </c>
      <c r="M245" t="s">
        <v>71</v>
      </c>
      <c r="N245">
        <v>1</v>
      </c>
      <c r="O245" cm="1">
        <f t="array" ref="O245">_xlfn.XLOOKUP(D245&amp;I245,Sheet2!A$2:A$13000&amp;Sheet2!B$2:B$13000,Sheet2!C$2:C$13000,"")</f>
        <v>21.8</v>
      </c>
      <c r="P245" cm="1">
        <f t="array" ref="P245">_xlfn.XLOOKUP(D245&amp;I245,Sheet2!A$2:A$13000&amp;Sheet2!B$2:B$13000,Sheet2!D$2:D$13000,"")</f>
        <v>16.7</v>
      </c>
      <c r="Q245" cm="1">
        <f t="array" ref="Q245">_xlfn.XLOOKUP(E245&amp;I245,Sheet2!A$2:A$13000&amp;Sheet2!B$2:B$13000,Sheet2!C$2:C$13000,"")</f>
        <v>33.799999999999997</v>
      </c>
      <c r="R245" cm="1">
        <f t="array" ref="R245">_xlfn.XLOOKUP(E245&amp;I245,Sheet2!A$2:A$13000&amp;Sheet2!B$2:B$13000,Sheet2!D$2:D$13000,"")</f>
        <v>29.6</v>
      </c>
      <c r="X245" cm="1">
        <f t="array" ref="X245">_xlfn.XLOOKUP(D245&amp;I245,Sheet2!A$2:A$13000&amp;Sheet2!B$2:B$13000,Sheet2!E$2:E$13000,"")</f>
        <v>4</v>
      </c>
      <c r="Y245" cm="1">
        <f t="array" ref="Y245">_xlfn.XLOOKUP(D245&amp;I245,Sheet2!A$2:A$13000&amp;Sheet2!B$2:B$13000,Sheet2!F$2:F$13000,"")</f>
        <v>6</v>
      </c>
      <c r="Z245" cm="1">
        <f t="array" ref="Z245">_xlfn.XLOOKUP(E245&amp;I245,Sheet2!A$2:A$13000&amp;Sheet2!B$2:B$13000,Sheet2!E$2:E$13000,"")</f>
        <v>5</v>
      </c>
      <c r="AA245" cm="1">
        <f t="array" ref="AA245">_xlfn.XLOOKUP(E245&amp;I245,Sheet2!A$2:A$13000&amp;Sheet2!B$2:B$13000,Sheet2!F$2:F$13000,"")</f>
        <v>5</v>
      </c>
    </row>
    <row r="246" spans="1:27" x14ac:dyDescent="0.2">
      <c r="A246" s="1">
        <v>44884</v>
      </c>
      <c r="B246" s="2">
        <v>0.8125</v>
      </c>
      <c r="C246" t="s">
        <v>33</v>
      </c>
      <c r="D246" t="s">
        <v>36</v>
      </c>
      <c r="E246" t="s">
        <v>56</v>
      </c>
      <c r="F246">
        <v>0</v>
      </c>
      <c r="G246">
        <v>2022</v>
      </c>
      <c r="H246">
        <v>0</v>
      </c>
      <c r="I246">
        <v>12</v>
      </c>
      <c r="J246" t="str" cm="1">
        <f t="array" ref="J246">_xlfn.XLOOKUP(D246&amp;I246,Ranking!C$2:C$500&amp;Ranking!A$2:A$500,Ranking!B$2:B$500,"")</f>
        <v/>
      </c>
      <c r="K246" cm="1">
        <f t="array" ref="K246">_xlfn.XLOOKUP(E246&amp;I246,Ranking!C$2:C$500&amp;Ranking!A$2:A$500,Ranking!B$2:B$500,"")</f>
        <v>22</v>
      </c>
      <c r="L246" t="s">
        <v>71</v>
      </c>
      <c r="M246" t="s">
        <v>71</v>
      </c>
      <c r="N246">
        <v>1</v>
      </c>
      <c r="O246" cm="1">
        <f t="array" ref="O246">_xlfn.XLOOKUP(D246&amp;I246,Sheet2!A$2:A$13000&amp;Sheet2!B$2:B$13000,Sheet2!C$2:C$13000,"")</f>
        <v>31.9</v>
      </c>
      <c r="P246" cm="1">
        <f t="array" ref="P246">_xlfn.XLOOKUP(D246&amp;I246,Sheet2!A$2:A$13000&amp;Sheet2!B$2:B$13000,Sheet2!D$2:D$13000,"")</f>
        <v>29.1</v>
      </c>
      <c r="Q246" cm="1">
        <f t="array" ref="Q246">_xlfn.XLOOKUP(E246&amp;I246,Sheet2!A$2:A$13000&amp;Sheet2!B$2:B$13000,Sheet2!C$2:C$13000,"")</f>
        <v>34.9</v>
      </c>
      <c r="R246" cm="1">
        <f t="array" ref="R246">_xlfn.XLOOKUP(E246&amp;I246,Sheet2!A$2:A$13000&amp;Sheet2!B$2:B$13000,Sheet2!D$2:D$13000,"")</f>
        <v>30</v>
      </c>
      <c r="X246" cm="1">
        <f t="array" ref="X246">_xlfn.XLOOKUP(D246&amp;I246,Sheet2!A$2:A$13000&amp;Sheet2!B$2:B$13000,Sheet2!E$2:E$13000,"")</f>
        <v>5</v>
      </c>
      <c r="Y246" cm="1">
        <f t="array" ref="Y246">_xlfn.XLOOKUP(D246&amp;I246,Sheet2!A$2:A$13000&amp;Sheet2!B$2:B$13000,Sheet2!F$2:F$13000,"")</f>
        <v>5</v>
      </c>
      <c r="Z246" cm="1">
        <f t="array" ref="Z246">_xlfn.XLOOKUP(E246&amp;I246,Sheet2!A$2:A$13000&amp;Sheet2!B$2:B$13000,Sheet2!E$2:E$13000,"")</f>
        <v>7</v>
      </c>
      <c r="AA246" cm="1">
        <f t="array" ref="AA246">_xlfn.XLOOKUP(E246&amp;I246,Sheet2!A$2:A$13000&amp;Sheet2!B$2:B$13000,Sheet2!F$2:F$13000,"")</f>
        <v>3</v>
      </c>
    </row>
    <row r="247" spans="1:27" x14ac:dyDescent="0.2">
      <c r="A247" s="1">
        <v>44884</v>
      </c>
      <c r="B247" s="2">
        <v>0.83333333333333337</v>
      </c>
      <c r="C247" t="s">
        <v>24</v>
      </c>
      <c r="D247" t="s">
        <v>175</v>
      </c>
      <c r="E247" t="s">
        <v>110</v>
      </c>
      <c r="F247">
        <v>0</v>
      </c>
      <c r="G247">
        <v>2022</v>
      </c>
      <c r="H247">
        <v>0</v>
      </c>
      <c r="I247">
        <v>12</v>
      </c>
      <c r="J247" cm="1">
        <f t="array" ref="J247">_xlfn.XLOOKUP(D247&amp;I247,Ranking!C$2:C$500&amp;Ranking!A$2:A$500,Ranking!B$2:B$500,"")</f>
        <v>16</v>
      </c>
      <c r="K247" cm="1">
        <f t="array" ref="K247">_xlfn.XLOOKUP(E247&amp;I247,Ranking!C$2:C$500&amp;Ranking!A$2:A$500,Ranking!B$2:B$500,"")</f>
        <v>7</v>
      </c>
      <c r="L247" t="s">
        <v>65</v>
      </c>
      <c r="M247" t="s">
        <v>65</v>
      </c>
      <c r="N247">
        <v>1</v>
      </c>
      <c r="O247" cm="1">
        <f t="array" ref="O247">_xlfn.XLOOKUP(D247&amp;I247,Sheet2!A$2:A$13000&amp;Sheet2!B$2:B$13000,Sheet2!C$2:C$13000,"")</f>
        <v>39.5</v>
      </c>
      <c r="P247" cm="1">
        <f t="array" ref="P247">_xlfn.XLOOKUP(D247&amp;I247,Sheet2!A$2:A$13000&amp;Sheet2!B$2:B$13000,Sheet2!D$2:D$13000,"")</f>
        <v>26.4</v>
      </c>
      <c r="Q247" cm="1">
        <f t="array" ref="Q247">_xlfn.XLOOKUP(E247&amp;I247,Sheet2!A$2:A$13000&amp;Sheet2!B$2:B$13000,Sheet2!C$2:C$13000,"")</f>
        <v>42.4</v>
      </c>
      <c r="R247" cm="1">
        <f t="array" ref="R247">_xlfn.XLOOKUP(E247&amp;I247,Sheet2!A$2:A$13000&amp;Sheet2!B$2:B$13000,Sheet2!D$2:D$13000,"")</f>
        <v>24.4</v>
      </c>
      <c r="X247" cm="1">
        <f t="array" ref="X247">_xlfn.XLOOKUP(D247&amp;I247,Sheet2!A$2:A$13000&amp;Sheet2!B$2:B$13000,Sheet2!E$2:E$13000,"")</f>
        <v>8</v>
      </c>
      <c r="Y247" cm="1">
        <f t="array" ref="Y247">_xlfn.XLOOKUP(D247&amp;I247,Sheet2!A$2:A$13000&amp;Sheet2!B$2:B$13000,Sheet2!F$2:F$13000,"")</f>
        <v>2</v>
      </c>
      <c r="Z247" cm="1">
        <f t="array" ref="Z247">_xlfn.XLOOKUP(E247&amp;I247,Sheet2!A$2:A$13000&amp;Sheet2!B$2:B$13000,Sheet2!E$2:E$13000,"")</f>
        <v>9</v>
      </c>
      <c r="AA247" cm="1">
        <f t="array" ref="AA247">_xlfn.XLOOKUP(E247&amp;I247,Sheet2!A$2:A$13000&amp;Sheet2!B$2:B$13000,Sheet2!F$2:F$13000,"")</f>
        <v>1</v>
      </c>
    </row>
    <row r="248" spans="1:27" x14ac:dyDescent="0.2">
      <c r="A248" s="1">
        <v>44884</v>
      </c>
      <c r="B248" s="2">
        <v>0.875</v>
      </c>
      <c r="C248" t="s">
        <v>47</v>
      </c>
      <c r="D248" t="s">
        <v>114</v>
      </c>
      <c r="E248" t="s">
        <v>174</v>
      </c>
      <c r="F248">
        <v>0</v>
      </c>
      <c r="G248">
        <v>2022</v>
      </c>
      <c r="H248">
        <v>0</v>
      </c>
      <c r="I248">
        <v>12</v>
      </c>
      <c r="J248" cm="1">
        <f t="array" ref="J248">_xlfn.XLOOKUP(D248&amp;I248,Ranking!C$2:C$500&amp;Ranking!A$2:A$500,Ranking!B$2:B$500,"")</f>
        <v>6</v>
      </c>
      <c r="K248" t="str" cm="1">
        <f t="array" ref="K248">_xlfn.XLOOKUP(E248&amp;I248,Ranking!C$2:C$500&amp;Ranking!A$2:A$500,Ranking!B$2:B$500,"")</f>
        <v/>
      </c>
      <c r="L248" t="s">
        <v>70</v>
      </c>
      <c r="M248" t="s">
        <v>103</v>
      </c>
      <c r="N248">
        <v>0</v>
      </c>
      <c r="O248" cm="1">
        <f t="array" ref="O248">_xlfn.XLOOKUP(D248&amp;I248,Sheet2!A$2:A$13000&amp;Sheet2!B$2:B$13000,Sheet2!C$2:C$13000,"")</f>
        <v>32.6</v>
      </c>
      <c r="P248" cm="1">
        <f t="array" ref="P248">_xlfn.XLOOKUP(D248&amp;I248,Sheet2!A$2:A$13000&amp;Sheet2!B$2:B$13000,Sheet2!D$2:D$13000,"")</f>
        <v>21</v>
      </c>
      <c r="Q248" cm="1">
        <f t="array" ref="Q248">_xlfn.XLOOKUP(E248&amp;I248,Sheet2!A$2:A$13000&amp;Sheet2!B$2:B$13000,Sheet2!C$2:C$13000,"")</f>
        <v>32</v>
      </c>
      <c r="R248" cm="1">
        <f t="array" ref="R248">_xlfn.XLOOKUP(E248&amp;I248,Sheet2!A$2:A$13000&amp;Sheet2!B$2:B$13000,Sheet2!D$2:D$13000,"")</f>
        <v>21.3</v>
      </c>
      <c r="X248" cm="1">
        <f t="array" ref="X248">_xlfn.XLOOKUP(D248&amp;I248,Sheet2!A$2:A$13000&amp;Sheet2!B$2:B$13000,Sheet2!E$2:E$13000,"")</f>
        <v>8</v>
      </c>
      <c r="Y248" cm="1">
        <f t="array" ref="Y248">_xlfn.XLOOKUP(D248&amp;I248,Sheet2!A$2:A$13000&amp;Sheet2!B$2:B$13000,Sheet2!F$2:F$13000,"")</f>
        <v>2</v>
      </c>
      <c r="Z248" cm="1">
        <f t="array" ref="Z248">_xlfn.XLOOKUP(E248&amp;I248,Sheet2!A$2:A$13000&amp;Sheet2!B$2:B$13000,Sheet2!E$2:E$13000,"")</f>
        <v>5</v>
      </c>
      <c r="AA248" cm="1">
        <f t="array" ref="AA248">_xlfn.XLOOKUP(E248&amp;I248,Sheet2!A$2:A$13000&amp;Sheet2!B$2:B$13000,Sheet2!F$2:F$13000,"")</f>
        <v>5</v>
      </c>
    </row>
    <row r="249" spans="1:27" x14ac:dyDescent="0.2">
      <c r="A249" s="1">
        <v>44884</v>
      </c>
      <c r="B249" s="2">
        <v>0.90625</v>
      </c>
      <c r="C249" t="s">
        <v>31</v>
      </c>
      <c r="D249" t="s">
        <v>58</v>
      </c>
      <c r="E249" t="s">
        <v>162</v>
      </c>
      <c r="F249">
        <v>0</v>
      </c>
      <c r="G249">
        <v>2022</v>
      </c>
      <c r="H249">
        <v>0</v>
      </c>
      <c r="I249">
        <v>12</v>
      </c>
      <c r="J249" t="str" cm="1">
        <f t="array" ref="J249">_xlfn.XLOOKUP(D249&amp;I249,Ranking!C$2:C$500&amp;Ranking!A$2:A$500,Ranking!B$2:B$500,"")</f>
        <v/>
      </c>
      <c r="K249" t="str" cm="1">
        <f t="array" ref="K249">_xlfn.XLOOKUP(E249&amp;I249,Ranking!C$2:C$500&amp;Ranking!A$2:A$500,Ranking!B$2:B$500,"")</f>
        <v/>
      </c>
      <c r="L249" t="s">
        <v>66</v>
      </c>
      <c r="M249" t="s">
        <v>66</v>
      </c>
      <c r="N249">
        <v>1</v>
      </c>
      <c r="O249" cm="1">
        <f t="array" ref="O249">_xlfn.XLOOKUP(D249&amp;I249,Sheet2!A$2:A$13000&amp;Sheet2!B$2:B$13000,Sheet2!C$2:C$13000,"")</f>
        <v>22.1</v>
      </c>
      <c r="P249" cm="1">
        <f t="array" ref="P249">_xlfn.XLOOKUP(D249&amp;I249,Sheet2!A$2:A$13000&amp;Sheet2!B$2:B$13000,Sheet2!D$2:D$13000,"")</f>
        <v>29.4</v>
      </c>
      <c r="Q249" cm="1">
        <f t="array" ref="Q249">_xlfn.XLOOKUP(E249&amp;I249,Sheet2!A$2:A$13000&amp;Sheet2!B$2:B$13000,Sheet2!C$2:C$13000,"")</f>
        <v>27.1</v>
      </c>
      <c r="R249" cm="1">
        <f t="array" ref="R249">_xlfn.XLOOKUP(E249&amp;I249,Sheet2!A$2:A$13000&amp;Sheet2!B$2:B$13000,Sheet2!D$2:D$13000,"")</f>
        <v>19.3</v>
      </c>
      <c r="X249" cm="1">
        <f t="array" ref="X249">_xlfn.XLOOKUP(D249&amp;I249,Sheet2!A$2:A$13000&amp;Sheet2!B$2:B$13000,Sheet2!E$2:E$13000,"")</f>
        <v>5</v>
      </c>
      <c r="Y249" cm="1">
        <f t="array" ref="Y249">_xlfn.XLOOKUP(D249&amp;I249,Sheet2!A$2:A$13000&amp;Sheet2!B$2:B$13000,Sheet2!F$2:F$13000,"")</f>
        <v>5</v>
      </c>
      <c r="Z249" cm="1">
        <f t="array" ref="Z249">_xlfn.XLOOKUP(E249&amp;I249,Sheet2!A$2:A$13000&amp;Sheet2!B$2:B$13000,Sheet2!E$2:E$13000,"")</f>
        <v>6</v>
      </c>
      <c r="AA249" cm="1">
        <f t="array" ref="AA249">_xlfn.XLOOKUP(E249&amp;I249,Sheet2!A$2:A$13000&amp;Sheet2!B$2:B$13000,Sheet2!F$2:F$13000,"")</f>
        <v>3</v>
      </c>
    </row>
    <row r="250" spans="1:27" x14ac:dyDescent="0.2">
      <c r="A250" s="1">
        <v>44884</v>
      </c>
      <c r="B250" s="2">
        <v>0.9375</v>
      </c>
      <c r="C250" t="s">
        <v>25</v>
      </c>
      <c r="D250" t="s">
        <v>49</v>
      </c>
      <c r="E250" t="s">
        <v>53</v>
      </c>
      <c r="F250">
        <v>0</v>
      </c>
      <c r="G250">
        <v>2022</v>
      </c>
      <c r="H250">
        <v>0</v>
      </c>
      <c r="I250">
        <v>12</v>
      </c>
      <c r="J250" cm="1">
        <f t="array" ref="J250">_xlfn.XLOOKUP(D250&amp;I250,Ranking!C$2:C$500&amp;Ranking!A$2:A$500,Ranking!B$2:B$500,"")</f>
        <v>12</v>
      </c>
      <c r="K250" cm="1">
        <f t="array" ref="K250">_xlfn.XLOOKUP(E250&amp;I250,Ranking!C$2:C$500&amp;Ranking!A$2:A$500,Ranking!B$2:B$500,"")</f>
        <v>10</v>
      </c>
      <c r="L250" t="s">
        <v>65</v>
      </c>
      <c r="M250" t="s">
        <v>65</v>
      </c>
      <c r="N250">
        <v>1</v>
      </c>
      <c r="O250" cm="1">
        <f t="array" ref="O250">_xlfn.XLOOKUP(D250&amp;I250,Sheet2!A$2:A$13000&amp;Sheet2!B$2:B$13000,Sheet2!C$2:C$13000,"")</f>
        <v>42.2</v>
      </c>
      <c r="P250" cm="1">
        <f t="array" ref="P250">_xlfn.XLOOKUP(D250&amp;I250,Sheet2!A$2:A$13000&amp;Sheet2!B$2:B$13000,Sheet2!D$2:D$13000,"")</f>
        <v>27.4</v>
      </c>
      <c r="Q250" cm="1">
        <f t="array" ref="Q250">_xlfn.XLOOKUP(E250&amp;I250,Sheet2!A$2:A$13000&amp;Sheet2!B$2:B$13000,Sheet2!C$2:C$13000,"")</f>
        <v>39.299999999999997</v>
      </c>
      <c r="R250" cm="1">
        <f t="array" ref="R250">_xlfn.XLOOKUP(E250&amp;I250,Sheet2!A$2:A$13000&amp;Sheet2!B$2:B$13000,Sheet2!D$2:D$13000,"")</f>
        <v>20</v>
      </c>
      <c r="X250" cm="1">
        <f t="array" ref="X250">_xlfn.XLOOKUP(D250&amp;I250,Sheet2!A$2:A$13000&amp;Sheet2!B$2:B$13000,Sheet2!E$2:E$13000,"")</f>
        <v>8</v>
      </c>
      <c r="Y250" cm="1">
        <f t="array" ref="Y250">_xlfn.XLOOKUP(D250&amp;I250,Sheet2!A$2:A$13000&amp;Sheet2!B$2:B$13000,Sheet2!F$2:F$13000,"")</f>
        <v>2</v>
      </c>
      <c r="Z250" cm="1">
        <f t="array" ref="Z250">_xlfn.XLOOKUP(E250&amp;I250,Sheet2!A$2:A$13000&amp;Sheet2!B$2:B$13000,Sheet2!E$2:E$13000,"")</f>
        <v>8</v>
      </c>
      <c r="AA250" cm="1">
        <f t="array" ref="AA250">_xlfn.XLOOKUP(E250&amp;I250,Sheet2!A$2:A$13000&amp;Sheet2!B$2:B$13000,Sheet2!F$2:F$13000,"")</f>
        <v>2</v>
      </c>
    </row>
  </sheetData>
  <autoFilter ref="A1:W342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440"/>
  <sheetViews>
    <sheetView topLeftCell="A1286" workbookViewId="0">
      <selection activeCell="A1385" sqref="A1385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84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  <row r="655" spans="1:6" x14ac:dyDescent="0.2">
      <c r="A655" t="s">
        <v>106</v>
      </c>
      <c r="B655">
        <v>7</v>
      </c>
      <c r="C655">
        <v>30.9</v>
      </c>
      <c r="D655">
        <v>16.8</v>
      </c>
      <c r="E655">
        <v>5</v>
      </c>
      <c r="F655">
        <v>3</v>
      </c>
    </row>
    <row r="656" spans="1:6" x14ac:dyDescent="0.2">
      <c r="A656" t="s">
        <v>119</v>
      </c>
      <c r="B656">
        <v>7</v>
      </c>
      <c r="C656">
        <v>19.8</v>
      </c>
      <c r="D656">
        <v>38.299999999999997</v>
      </c>
      <c r="E656">
        <v>1</v>
      </c>
      <c r="F656">
        <v>7</v>
      </c>
    </row>
    <row r="657" spans="1:6" x14ac:dyDescent="0.2">
      <c r="A657" t="s">
        <v>91</v>
      </c>
      <c r="B657">
        <v>7</v>
      </c>
      <c r="C657">
        <v>44.3</v>
      </c>
      <c r="D657">
        <v>12.5</v>
      </c>
      <c r="E657">
        <v>6</v>
      </c>
      <c r="F657">
        <v>0</v>
      </c>
    </row>
    <row r="658" spans="1:6" x14ac:dyDescent="0.2">
      <c r="A658" t="s">
        <v>102</v>
      </c>
      <c r="B658">
        <v>7</v>
      </c>
      <c r="C658">
        <v>36.1</v>
      </c>
      <c r="D658">
        <v>27.1</v>
      </c>
      <c r="E658">
        <v>4</v>
      </c>
      <c r="F658">
        <v>3</v>
      </c>
    </row>
    <row r="659" spans="1:6" x14ac:dyDescent="0.2">
      <c r="A659" t="s">
        <v>112</v>
      </c>
      <c r="B659">
        <v>7</v>
      </c>
      <c r="C659">
        <v>31.6</v>
      </c>
      <c r="D659">
        <v>36.299999999999997</v>
      </c>
      <c r="E659">
        <v>3</v>
      </c>
      <c r="F659">
        <v>4</v>
      </c>
    </row>
    <row r="660" spans="1:6" x14ac:dyDescent="0.2">
      <c r="A660" t="s">
        <v>96</v>
      </c>
      <c r="B660">
        <v>7</v>
      </c>
      <c r="C660">
        <v>25</v>
      </c>
      <c r="D660">
        <v>28</v>
      </c>
      <c r="E660">
        <v>2</v>
      </c>
      <c r="F660">
        <v>5</v>
      </c>
    </row>
    <row r="661" spans="1:6" x14ac:dyDescent="0.2">
      <c r="A661" t="s">
        <v>50</v>
      </c>
      <c r="B661">
        <v>7</v>
      </c>
      <c r="C661">
        <v>29.5</v>
      </c>
      <c r="D661">
        <v>32.200000000000003</v>
      </c>
      <c r="E661">
        <v>3</v>
      </c>
      <c r="F661">
        <v>3</v>
      </c>
    </row>
    <row r="662" spans="1:6" x14ac:dyDescent="0.2">
      <c r="A662" t="s">
        <v>120</v>
      </c>
      <c r="B662">
        <v>7</v>
      </c>
      <c r="C662">
        <v>28.8</v>
      </c>
      <c r="D662">
        <v>31.1</v>
      </c>
      <c r="E662">
        <v>2</v>
      </c>
      <c r="F662">
        <v>6</v>
      </c>
    </row>
    <row r="663" spans="1:6" x14ac:dyDescent="0.2">
      <c r="A663" t="s">
        <v>121</v>
      </c>
      <c r="B663">
        <v>7</v>
      </c>
      <c r="C663">
        <v>32.700000000000003</v>
      </c>
      <c r="D663">
        <v>29.4</v>
      </c>
      <c r="E663">
        <v>3</v>
      </c>
      <c r="F663">
        <v>4</v>
      </c>
    </row>
    <row r="664" spans="1:6" x14ac:dyDescent="0.2">
      <c r="A664" t="s">
        <v>122</v>
      </c>
      <c r="B664">
        <v>7</v>
      </c>
      <c r="C664">
        <v>20.3</v>
      </c>
      <c r="D664">
        <v>25</v>
      </c>
      <c r="E664">
        <v>3</v>
      </c>
      <c r="F664">
        <v>3</v>
      </c>
    </row>
    <row r="665" spans="1:6" x14ac:dyDescent="0.2">
      <c r="A665" t="s">
        <v>123</v>
      </c>
      <c r="B665">
        <v>7</v>
      </c>
      <c r="C665">
        <v>24.5</v>
      </c>
      <c r="D665">
        <v>28.1</v>
      </c>
      <c r="E665">
        <v>4</v>
      </c>
      <c r="F665">
        <v>4</v>
      </c>
    </row>
    <row r="666" spans="1:6" x14ac:dyDescent="0.2">
      <c r="A666" t="s">
        <v>98</v>
      </c>
      <c r="B666">
        <v>7</v>
      </c>
      <c r="C666">
        <v>37.4</v>
      </c>
      <c r="D666">
        <v>20.6</v>
      </c>
      <c r="E666">
        <v>3</v>
      </c>
      <c r="F666">
        <v>2</v>
      </c>
    </row>
    <row r="667" spans="1:6" x14ac:dyDescent="0.2">
      <c r="A667" t="s">
        <v>27</v>
      </c>
      <c r="B667">
        <v>7</v>
      </c>
      <c r="C667">
        <v>26</v>
      </c>
      <c r="D667">
        <v>18.399999999999999</v>
      </c>
      <c r="E667">
        <v>5</v>
      </c>
      <c r="F667">
        <v>2</v>
      </c>
    </row>
    <row r="668" spans="1:6" x14ac:dyDescent="0.2">
      <c r="A668" t="s">
        <v>124</v>
      </c>
      <c r="B668">
        <v>7</v>
      </c>
      <c r="C668">
        <v>19.3</v>
      </c>
      <c r="D668">
        <v>31</v>
      </c>
      <c r="E668">
        <v>2</v>
      </c>
      <c r="F668">
        <v>5</v>
      </c>
    </row>
    <row r="669" spans="1:6" x14ac:dyDescent="0.2">
      <c r="A669" t="s">
        <v>125</v>
      </c>
      <c r="B669">
        <v>7</v>
      </c>
      <c r="C669">
        <v>26.4</v>
      </c>
      <c r="D669">
        <v>34.6</v>
      </c>
      <c r="E669">
        <v>4</v>
      </c>
      <c r="F669">
        <v>4</v>
      </c>
    </row>
    <row r="670" spans="1:6" x14ac:dyDescent="0.2">
      <c r="A670" t="s">
        <v>126</v>
      </c>
      <c r="B670">
        <v>7</v>
      </c>
      <c r="C670">
        <v>30.9</v>
      </c>
      <c r="D670">
        <v>24.8</v>
      </c>
      <c r="E670">
        <v>5</v>
      </c>
      <c r="F670">
        <v>3</v>
      </c>
    </row>
    <row r="671" spans="1:6" x14ac:dyDescent="0.2">
      <c r="A671" t="s">
        <v>97</v>
      </c>
      <c r="B671">
        <v>7</v>
      </c>
      <c r="C671">
        <v>32</v>
      </c>
      <c r="D671">
        <v>26.7</v>
      </c>
      <c r="E671">
        <v>4</v>
      </c>
      <c r="F671">
        <v>2</v>
      </c>
    </row>
    <row r="672" spans="1:6" x14ac:dyDescent="0.2">
      <c r="A672" t="s">
        <v>127</v>
      </c>
      <c r="B672">
        <v>7</v>
      </c>
      <c r="C672">
        <v>23.3</v>
      </c>
      <c r="D672">
        <v>22.6</v>
      </c>
      <c r="E672">
        <v>3</v>
      </c>
      <c r="F672">
        <v>4</v>
      </c>
    </row>
    <row r="673" spans="1:6" x14ac:dyDescent="0.2">
      <c r="A673" t="s">
        <v>61</v>
      </c>
      <c r="B673">
        <v>7</v>
      </c>
      <c r="C673">
        <v>25.3</v>
      </c>
      <c r="D673">
        <v>29.9</v>
      </c>
      <c r="E673">
        <v>2</v>
      </c>
      <c r="F673">
        <v>6</v>
      </c>
    </row>
    <row r="674" spans="1:6" x14ac:dyDescent="0.2">
      <c r="A674" t="s">
        <v>82</v>
      </c>
      <c r="B674">
        <v>7</v>
      </c>
      <c r="C674">
        <v>23.8</v>
      </c>
      <c r="D674">
        <v>43.3</v>
      </c>
      <c r="E674">
        <v>1</v>
      </c>
      <c r="F674">
        <v>7</v>
      </c>
    </row>
    <row r="675" spans="1:6" x14ac:dyDescent="0.2">
      <c r="A675" t="s">
        <v>57</v>
      </c>
      <c r="B675">
        <v>7</v>
      </c>
      <c r="C675">
        <v>36.9</v>
      </c>
      <c r="D675">
        <v>22</v>
      </c>
      <c r="E675">
        <v>6</v>
      </c>
      <c r="F675">
        <v>1</v>
      </c>
    </row>
    <row r="676" spans="1:6" x14ac:dyDescent="0.2">
      <c r="A676" t="s">
        <v>87</v>
      </c>
      <c r="B676">
        <v>7</v>
      </c>
      <c r="C676">
        <v>39.299999999999997</v>
      </c>
      <c r="D676">
        <v>18.3</v>
      </c>
      <c r="E676">
        <v>6</v>
      </c>
      <c r="F676">
        <v>0</v>
      </c>
    </row>
    <row r="677" spans="1:6" x14ac:dyDescent="0.2">
      <c r="A677" t="s">
        <v>128</v>
      </c>
      <c r="B677">
        <v>7</v>
      </c>
      <c r="C677">
        <v>33</v>
      </c>
      <c r="D677">
        <v>29.3</v>
      </c>
      <c r="E677">
        <v>6</v>
      </c>
      <c r="F677">
        <v>1</v>
      </c>
    </row>
    <row r="678" spans="1:6" x14ac:dyDescent="0.2">
      <c r="A678" t="s">
        <v>107</v>
      </c>
      <c r="B678">
        <v>7</v>
      </c>
      <c r="C678">
        <v>13.7</v>
      </c>
      <c r="D678">
        <v>38.700000000000003</v>
      </c>
      <c r="E678">
        <v>1</v>
      </c>
      <c r="F678">
        <v>6</v>
      </c>
    </row>
    <row r="679" spans="1:6" x14ac:dyDescent="0.2">
      <c r="A679" t="s">
        <v>59</v>
      </c>
      <c r="B679">
        <v>7</v>
      </c>
      <c r="C679">
        <v>12.9</v>
      </c>
      <c r="D679">
        <v>29.7</v>
      </c>
      <c r="E679">
        <v>2</v>
      </c>
      <c r="F679">
        <v>5</v>
      </c>
    </row>
    <row r="680" spans="1:6" x14ac:dyDescent="0.2">
      <c r="A680" t="s">
        <v>80</v>
      </c>
      <c r="B680">
        <v>7</v>
      </c>
      <c r="C680">
        <v>18.100000000000001</v>
      </c>
      <c r="D680">
        <v>29.1</v>
      </c>
      <c r="E680">
        <v>3</v>
      </c>
      <c r="F680">
        <v>5</v>
      </c>
    </row>
    <row r="681" spans="1:6" x14ac:dyDescent="0.2">
      <c r="A681" t="s">
        <v>129</v>
      </c>
      <c r="B681">
        <v>7</v>
      </c>
      <c r="C681">
        <v>34.4</v>
      </c>
      <c r="D681">
        <v>22.1</v>
      </c>
      <c r="E681">
        <v>5</v>
      </c>
      <c r="F681">
        <v>3</v>
      </c>
    </row>
    <row r="682" spans="1:6" x14ac:dyDescent="0.2">
      <c r="A682" t="s">
        <v>28</v>
      </c>
      <c r="B682">
        <v>7</v>
      </c>
      <c r="C682">
        <v>33.299999999999997</v>
      </c>
      <c r="D682">
        <v>23.1</v>
      </c>
      <c r="E682">
        <v>5</v>
      </c>
      <c r="F682">
        <v>3</v>
      </c>
    </row>
    <row r="683" spans="1:6" x14ac:dyDescent="0.2">
      <c r="A683" t="s">
        <v>130</v>
      </c>
      <c r="B683">
        <v>7</v>
      </c>
      <c r="C683">
        <v>27.4</v>
      </c>
      <c r="D683">
        <v>30.6</v>
      </c>
      <c r="E683">
        <v>5</v>
      </c>
      <c r="F683">
        <v>3</v>
      </c>
    </row>
    <row r="684" spans="1:6" x14ac:dyDescent="0.2">
      <c r="A684" t="s">
        <v>52</v>
      </c>
      <c r="B684">
        <v>7</v>
      </c>
      <c r="C684">
        <v>30.8</v>
      </c>
      <c r="D684">
        <v>25.3</v>
      </c>
      <c r="E684">
        <v>4</v>
      </c>
      <c r="F684">
        <v>2</v>
      </c>
    </row>
    <row r="685" spans="1:6" x14ac:dyDescent="0.2">
      <c r="A685" t="s">
        <v>81</v>
      </c>
      <c r="B685">
        <v>7</v>
      </c>
      <c r="C685">
        <v>28.6</v>
      </c>
      <c r="D685">
        <v>26.8</v>
      </c>
      <c r="E685">
        <v>3</v>
      </c>
      <c r="F685">
        <v>5</v>
      </c>
    </row>
    <row r="686" spans="1:6" x14ac:dyDescent="0.2">
      <c r="A686" t="s">
        <v>131</v>
      </c>
      <c r="B686">
        <v>7</v>
      </c>
      <c r="C686">
        <v>18.100000000000001</v>
      </c>
      <c r="D686">
        <v>33.700000000000003</v>
      </c>
      <c r="E686">
        <v>3</v>
      </c>
      <c r="F686">
        <v>4</v>
      </c>
    </row>
    <row r="687" spans="1:6" x14ac:dyDescent="0.2">
      <c r="A687" t="s">
        <v>115</v>
      </c>
      <c r="B687">
        <v>7</v>
      </c>
      <c r="C687">
        <v>31.3</v>
      </c>
      <c r="D687">
        <v>20.8</v>
      </c>
      <c r="E687">
        <v>4</v>
      </c>
      <c r="F687">
        <v>2</v>
      </c>
    </row>
    <row r="688" spans="1:6" x14ac:dyDescent="0.2">
      <c r="A688" t="s">
        <v>132</v>
      </c>
      <c r="B688">
        <v>7</v>
      </c>
      <c r="C688">
        <v>23.6</v>
      </c>
      <c r="D688">
        <v>29.2</v>
      </c>
      <c r="E688">
        <v>1</v>
      </c>
      <c r="F688">
        <v>4</v>
      </c>
    </row>
    <row r="689" spans="1:6" x14ac:dyDescent="0.2">
      <c r="A689" t="s">
        <v>32</v>
      </c>
      <c r="B689">
        <v>7</v>
      </c>
      <c r="C689">
        <v>41.7</v>
      </c>
      <c r="D689">
        <v>9.1</v>
      </c>
      <c r="E689">
        <v>7</v>
      </c>
      <c r="F689">
        <v>0</v>
      </c>
    </row>
    <row r="690" spans="1:6" x14ac:dyDescent="0.2">
      <c r="A690" t="s">
        <v>111</v>
      </c>
      <c r="B690">
        <v>7</v>
      </c>
      <c r="C690">
        <v>36.9</v>
      </c>
      <c r="D690">
        <v>30.4</v>
      </c>
      <c r="E690">
        <v>5</v>
      </c>
      <c r="F690">
        <v>3</v>
      </c>
    </row>
    <row r="691" spans="1:6" x14ac:dyDescent="0.2">
      <c r="A691" t="s">
        <v>133</v>
      </c>
      <c r="B691">
        <v>7</v>
      </c>
      <c r="C691">
        <v>28</v>
      </c>
      <c r="D691">
        <v>34.6</v>
      </c>
      <c r="E691">
        <v>2</v>
      </c>
      <c r="F691">
        <v>5</v>
      </c>
    </row>
    <row r="692" spans="1:6" x14ac:dyDescent="0.2">
      <c r="A692" t="s">
        <v>86</v>
      </c>
      <c r="B692">
        <v>7</v>
      </c>
      <c r="C692">
        <v>16.100000000000001</v>
      </c>
      <c r="D692">
        <v>26.3</v>
      </c>
      <c r="E692">
        <v>3</v>
      </c>
      <c r="F692">
        <v>4</v>
      </c>
    </row>
    <row r="693" spans="1:6" x14ac:dyDescent="0.2">
      <c r="A693" t="s">
        <v>134</v>
      </c>
      <c r="B693">
        <v>7</v>
      </c>
      <c r="C693">
        <v>18.100000000000001</v>
      </c>
      <c r="D693">
        <v>34.5</v>
      </c>
      <c r="E693">
        <v>2</v>
      </c>
      <c r="F693">
        <v>6</v>
      </c>
    </row>
    <row r="694" spans="1:6" x14ac:dyDescent="0.2">
      <c r="A694" t="s">
        <v>40</v>
      </c>
      <c r="B694">
        <v>7</v>
      </c>
      <c r="C694">
        <v>32.299999999999997</v>
      </c>
      <c r="D694">
        <v>31.7</v>
      </c>
      <c r="E694">
        <v>4</v>
      </c>
      <c r="F694">
        <v>3</v>
      </c>
    </row>
    <row r="695" spans="1:6" x14ac:dyDescent="0.2">
      <c r="A695" t="s">
        <v>23</v>
      </c>
      <c r="B695">
        <v>7</v>
      </c>
      <c r="C695">
        <v>26</v>
      </c>
      <c r="D695">
        <v>8.9</v>
      </c>
      <c r="E695">
        <v>6</v>
      </c>
      <c r="F695">
        <v>1</v>
      </c>
    </row>
    <row r="696" spans="1:6" x14ac:dyDescent="0.2">
      <c r="A696" t="s">
        <v>41</v>
      </c>
      <c r="B696">
        <v>7</v>
      </c>
      <c r="C696">
        <v>24.3</v>
      </c>
      <c r="D696">
        <v>30.5</v>
      </c>
      <c r="E696">
        <v>3</v>
      </c>
      <c r="F696">
        <v>3</v>
      </c>
    </row>
    <row r="697" spans="1:6" x14ac:dyDescent="0.2">
      <c r="A697" t="s">
        <v>135</v>
      </c>
      <c r="B697">
        <v>7</v>
      </c>
      <c r="C697">
        <v>14</v>
      </c>
      <c r="D697">
        <v>16.100000000000001</v>
      </c>
      <c r="E697">
        <v>3</v>
      </c>
      <c r="F697">
        <v>4</v>
      </c>
    </row>
    <row r="698" spans="1:6" x14ac:dyDescent="0.2">
      <c r="A698" t="s">
        <v>136</v>
      </c>
      <c r="B698">
        <v>7</v>
      </c>
      <c r="C698">
        <v>23.2</v>
      </c>
      <c r="D698">
        <v>13.7</v>
      </c>
      <c r="E698">
        <v>3</v>
      </c>
      <c r="F698">
        <v>3</v>
      </c>
    </row>
    <row r="699" spans="1:6" x14ac:dyDescent="0.2">
      <c r="A699" t="s">
        <v>137</v>
      </c>
      <c r="B699">
        <v>7</v>
      </c>
      <c r="C699">
        <v>38.700000000000003</v>
      </c>
      <c r="D699">
        <v>20.9</v>
      </c>
      <c r="E699">
        <v>5</v>
      </c>
      <c r="F699">
        <v>2</v>
      </c>
    </row>
    <row r="700" spans="1:6" x14ac:dyDescent="0.2">
      <c r="A700" t="s">
        <v>138</v>
      </c>
      <c r="B700">
        <v>7</v>
      </c>
      <c r="C700">
        <v>39.799999999999997</v>
      </c>
      <c r="D700">
        <v>26.3</v>
      </c>
      <c r="E700">
        <v>5</v>
      </c>
      <c r="F700">
        <v>1</v>
      </c>
    </row>
    <row r="701" spans="1:6" x14ac:dyDescent="0.2">
      <c r="A701" t="s">
        <v>93</v>
      </c>
      <c r="B701">
        <v>7</v>
      </c>
      <c r="C701">
        <v>28.6</v>
      </c>
      <c r="D701">
        <v>19.7</v>
      </c>
      <c r="E701">
        <v>5</v>
      </c>
      <c r="F701">
        <v>2</v>
      </c>
    </row>
    <row r="702" spans="1:6" x14ac:dyDescent="0.2">
      <c r="A702" t="s">
        <v>139</v>
      </c>
      <c r="B702">
        <v>7</v>
      </c>
      <c r="C702">
        <v>28.4</v>
      </c>
      <c r="D702">
        <v>32.1</v>
      </c>
      <c r="E702">
        <v>3</v>
      </c>
      <c r="F702">
        <v>5</v>
      </c>
    </row>
    <row r="703" spans="1:6" x14ac:dyDescent="0.2">
      <c r="A703" t="s">
        <v>108</v>
      </c>
      <c r="B703">
        <v>7</v>
      </c>
      <c r="C703">
        <v>26.4</v>
      </c>
      <c r="D703">
        <v>16.399999999999999</v>
      </c>
      <c r="E703">
        <v>5</v>
      </c>
      <c r="F703">
        <v>2</v>
      </c>
    </row>
    <row r="704" spans="1:6" x14ac:dyDescent="0.2">
      <c r="A704" t="s">
        <v>140</v>
      </c>
      <c r="B704">
        <v>7</v>
      </c>
      <c r="C704">
        <v>31.1</v>
      </c>
      <c r="D704">
        <v>21.5</v>
      </c>
      <c r="E704">
        <v>7</v>
      </c>
      <c r="F704">
        <v>1</v>
      </c>
    </row>
    <row r="705" spans="1:6" x14ac:dyDescent="0.2">
      <c r="A705" t="s">
        <v>141</v>
      </c>
      <c r="B705">
        <v>7</v>
      </c>
      <c r="C705">
        <v>31.3</v>
      </c>
      <c r="D705">
        <v>39.299999999999997</v>
      </c>
      <c r="E705">
        <v>2</v>
      </c>
      <c r="F705">
        <v>5</v>
      </c>
    </row>
    <row r="706" spans="1:6" x14ac:dyDescent="0.2">
      <c r="A706" t="s">
        <v>142</v>
      </c>
      <c r="B706">
        <v>7</v>
      </c>
      <c r="C706">
        <v>25.6</v>
      </c>
      <c r="D706">
        <v>20.399999999999999</v>
      </c>
      <c r="E706">
        <v>2</v>
      </c>
      <c r="F706">
        <v>3</v>
      </c>
    </row>
    <row r="707" spans="1:6" x14ac:dyDescent="0.2">
      <c r="A707" t="s">
        <v>143</v>
      </c>
      <c r="B707">
        <v>7</v>
      </c>
      <c r="C707">
        <v>22.5</v>
      </c>
      <c r="D707">
        <v>37.6</v>
      </c>
      <c r="E707">
        <v>2</v>
      </c>
      <c r="F707">
        <v>6</v>
      </c>
    </row>
    <row r="708" spans="1:6" x14ac:dyDescent="0.2">
      <c r="A708" t="s">
        <v>89</v>
      </c>
      <c r="B708">
        <v>7</v>
      </c>
      <c r="C708">
        <v>27.1</v>
      </c>
      <c r="D708">
        <v>20.6</v>
      </c>
      <c r="E708">
        <v>4</v>
      </c>
      <c r="F708">
        <v>3</v>
      </c>
    </row>
    <row r="709" spans="1:6" x14ac:dyDescent="0.2">
      <c r="A709" t="s">
        <v>114</v>
      </c>
      <c r="B709">
        <v>7</v>
      </c>
      <c r="C709">
        <v>31.8</v>
      </c>
      <c r="D709">
        <v>19</v>
      </c>
      <c r="E709">
        <v>4</v>
      </c>
      <c r="F709">
        <v>2</v>
      </c>
    </row>
    <row r="710" spans="1:6" x14ac:dyDescent="0.2">
      <c r="A710" t="s">
        <v>100</v>
      </c>
      <c r="B710">
        <v>7</v>
      </c>
      <c r="C710">
        <v>29.4</v>
      </c>
      <c r="D710">
        <v>16.2</v>
      </c>
      <c r="E710">
        <v>3</v>
      </c>
      <c r="F710">
        <v>2</v>
      </c>
    </row>
    <row r="711" spans="1:6" x14ac:dyDescent="0.2">
      <c r="A711" t="s">
        <v>144</v>
      </c>
      <c r="B711">
        <v>7</v>
      </c>
      <c r="C711">
        <v>34</v>
      </c>
      <c r="D711">
        <v>22.7</v>
      </c>
      <c r="E711">
        <v>4</v>
      </c>
      <c r="F711">
        <v>2</v>
      </c>
    </row>
    <row r="712" spans="1:6" x14ac:dyDescent="0.2">
      <c r="A712" t="s">
        <v>145</v>
      </c>
      <c r="B712">
        <v>7</v>
      </c>
      <c r="C712">
        <v>12</v>
      </c>
      <c r="D712">
        <v>32</v>
      </c>
      <c r="E712">
        <v>1</v>
      </c>
      <c r="F712">
        <v>6</v>
      </c>
    </row>
    <row r="713" spans="1:6" x14ac:dyDescent="0.2">
      <c r="A713" t="s">
        <v>146</v>
      </c>
      <c r="B713">
        <v>7</v>
      </c>
      <c r="C713">
        <v>34.6</v>
      </c>
      <c r="D713">
        <v>31.1</v>
      </c>
      <c r="E713">
        <v>4</v>
      </c>
      <c r="F713">
        <v>4</v>
      </c>
    </row>
    <row r="714" spans="1:6" x14ac:dyDescent="0.2">
      <c r="A714" t="s">
        <v>147</v>
      </c>
      <c r="B714">
        <v>7</v>
      </c>
      <c r="C714">
        <v>29.3</v>
      </c>
      <c r="D714">
        <v>24</v>
      </c>
      <c r="E714">
        <v>3</v>
      </c>
      <c r="F714">
        <v>4</v>
      </c>
    </row>
    <row r="715" spans="1:6" x14ac:dyDescent="0.2">
      <c r="A715" t="s">
        <v>148</v>
      </c>
      <c r="B715">
        <v>7</v>
      </c>
      <c r="C715">
        <v>18.5</v>
      </c>
      <c r="D715">
        <v>23</v>
      </c>
      <c r="E715">
        <v>3</v>
      </c>
      <c r="F715">
        <v>5</v>
      </c>
    </row>
    <row r="716" spans="1:6" x14ac:dyDescent="0.2">
      <c r="A716" t="s">
        <v>38</v>
      </c>
      <c r="B716">
        <v>7</v>
      </c>
      <c r="C716">
        <v>43</v>
      </c>
      <c r="D716">
        <v>11.3</v>
      </c>
      <c r="E716">
        <v>6</v>
      </c>
      <c r="F716">
        <v>0</v>
      </c>
    </row>
    <row r="717" spans="1:6" x14ac:dyDescent="0.2">
      <c r="A717" t="s">
        <v>29</v>
      </c>
      <c r="B717">
        <v>7</v>
      </c>
      <c r="C717">
        <v>25.8</v>
      </c>
      <c r="D717">
        <v>27</v>
      </c>
      <c r="E717">
        <v>2</v>
      </c>
      <c r="F717">
        <v>4</v>
      </c>
    </row>
    <row r="718" spans="1:6" x14ac:dyDescent="0.2">
      <c r="A718" t="s">
        <v>149</v>
      </c>
      <c r="B718">
        <v>7</v>
      </c>
      <c r="C718">
        <v>28</v>
      </c>
      <c r="D718">
        <v>31.6</v>
      </c>
      <c r="E718">
        <v>3</v>
      </c>
      <c r="F718">
        <v>4</v>
      </c>
    </row>
    <row r="719" spans="1:6" x14ac:dyDescent="0.2">
      <c r="A719" t="s">
        <v>150</v>
      </c>
      <c r="B719">
        <v>7</v>
      </c>
      <c r="C719">
        <v>32</v>
      </c>
      <c r="D719">
        <v>16.399999999999999</v>
      </c>
      <c r="E719">
        <v>4</v>
      </c>
      <c r="F719">
        <v>3</v>
      </c>
    </row>
    <row r="720" spans="1:6" x14ac:dyDescent="0.2">
      <c r="A720" t="s">
        <v>151</v>
      </c>
      <c r="B720">
        <v>7</v>
      </c>
      <c r="C720">
        <v>39.700000000000003</v>
      </c>
      <c r="D720">
        <v>14.5</v>
      </c>
      <c r="E720">
        <v>6</v>
      </c>
      <c r="F720">
        <v>0</v>
      </c>
    </row>
    <row r="721" spans="1:6" x14ac:dyDescent="0.2">
      <c r="A721" t="s">
        <v>113</v>
      </c>
      <c r="B721">
        <v>7</v>
      </c>
      <c r="C721">
        <v>31.8</v>
      </c>
      <c r="D721">
        <v>22.9</v>
      </c>
      <c r="E721">
        <v>5</v>
      </c>
      <c r="F721">
        <v>3</v>
      </c>
    </row>
    <row r="722" spans="1:6" x14ac:dyDescent="0.2">
      <c r="A722" t="s">
        <v>94</v>
      </c>
      <c r="B722">
        <v>7</v>
      </c>
      <c r="C722">
        <v>24</v>
      </c>
      <c r="D722">
        <v>23.1</v>
      </c>
      <c r="E722">
        <v>3</v>
      </c>
      <c r="F722">
        <v>4</v>
      </c>
    </row>
    <row r="723" spans="1:6" x14ac:dyDescent="0.2">
      <c r="A723" t="s">
        <v>152</v>
      </c>
      <c r="B723">
        <v>7</v>
      </c>
      <c r="C723">
        <v>21.2</v>
      </c>
      <c r="D723">
        <v>21</v>
      </c>
      <c r="E723">
        <v>2</v>
      </c>
      <c r="F723">
        <v>3</v>
      </c>
    </row>
    <row r="724" spans="1:6" x14ac:dyDescent="0.2">
      <c r="A724" t="s">
        <v>22</v>
      </c>
      <c r="B724">
        <v>7</v>
      </c>
      <c r="C724">
        <v>29.7</v>
      </c>
      <c r="D724">
        <v>31.3</v>
      </c>
      <c r="E724">
        <v>3</v>
      </c>
      <c r="F724">
        <v>4</v>
      </c>
    </row>
    <row r="725" spans="1:6" x14ac:dyDescent="0.2">
      <c r="A725" t="s">
        <v>44</v>
      </c>
      <c r="B725">
        <v>7</v>
      </c>
      <c r="C725">
        <v>19.899999999999999</v>
      </c>
      <c r="D725">
        <v>28.4</v>
      </c>
      <c r="E725">
        <v>2</v>
      </c>
      <c r="F725">
        <v>6</v>
      </c>
    </row>
    <row r="726" spans="1:6" x14ac:dyDescent="0.2">
      <c r="A726" t="s">
        <v>153</v>
      </c>
      <c r="B726">
        <v>7</v>
      </c>
      <c r="C726">
        <v>16.8</v>
      </c>
      <c r="D726">
        <v>24.9</v>
      </c>
      <c r="E726">
        <v>2</v>
      </c>
      <c r="F726">
        <v>6</v>
      </c>
    </row>
    <row r="727" spans="1:6" x14ac:dyDescent="0.2">
      <c r="A727" t="s">
        <v>83</v>
      </c>
      <c r="B727">
        <v>7</v>
      </c>
      <c r="C727">
        <v>15</v>
      </c>
      <c r="D727">
        <v>29</v>
      </c>
      <c r="E727">
        <v>2</v>
      </c>
      <c r="F727">
        <v>5</v>
      </c>
    </row>
    <row r="728" spans="1:6" x14ac:dyDescent="0.2">
      <c r="A728" t="s">
        <v>154</v>
      </c>
      <c r="B728">
        <v>7</v>
      </c>
      <c r="C728">
        <v>41.7</v>
      </c>
      <c r="D728">
        <v>32.4</v>
      </c>
      <c r="E728">
        <v>6</v>
      </c>
      <c r="F728">
        <v>1</v>
      </c>
    </row>
    <row r="729" spans="1:6" x14ac:dyDescent="0.2">
      <c r="A729" t="s">
        <v>84</v>
      </c>
      <c r="B729">
        <v>7</v>
      </c>
      <c r="C729">
        <v>27.4</v>
      </c>
      <c r="D729">
        <v>16.899999999999999</v>
      </c>
      <c r="E729">
        <v>5</v>
      </c>
      <c r="F729">
        <v>2</v>
      </c>
    </row>
    <row r="730" spans="1:6" x14ac:dyDescent="0.2">
      <c r="A730" t="s">
        <v>155</v>
      </c>
      <c r="B730">
        <v>7</v>
      </c>
      <c r="C730">
        <v>35</v>
      </c>
      <c r="D730">
        <v>34.5</v>
      </c>
      <c r="E730">
        <v>4</v>
      </c>
      <c r="F730">
        <v>4</v>
      </c>
    </row>
    <row r="731" spans="1:6" x14ac:dyDescent="0.2">
      <c r="A731" t="s">
        <v>156</v>
      </c>
      <c r="B731">
        <v>7</v>
      </c>
      <c r="C731">
        <v>30.8</v>
      </c>
      <c r="D731">
        <v>33</v>
      </c>
      <c r="E731">
        <v>2</v>
      </c>
      <c r="F731">
        <v>6</v>
      </c>
    </row>
    <row r="732" spans="1:6" x14ac:dyDescent="0.2">
      <c r="A732" t="s">
        <v>30</v>
      </c>
      <c r="B732">
        <v>7</v>
      </c>
      <c r="C732">
        <v>18.600000000000001</v>
      </c>
      <c r="D732">
        <v>28.1</v>
      </c>
      <c r="E732">
        <v>1</v>
      </c>
      <c r="F732">
        <v>6</v>
      </c>
    </row>
    <row r="733" spans="1:6" x14ac:dyDescent="0.2">
      <c r="A733" t="s">
        <v>46</v>
      </c>
      <c r="B733">
        <v>7</v>
      </c>
      <c r="C733">
        <v>25.6</v>
      </c>
      <c r="D733">
        <v>23.2</v>
      </c>
      <c r="E733">
        <v>3</v>
      </c>
      <c r="F733">
        <v>2</v>
      </c>
    </row>
    <row r="734" spans="1:6" x14ac:dyDescent="0.2">
      <c r="A734" t="s">
        <v>157</v>
      </c>
      <c r="B734">
        <v>7</v>
      </c>
      <c r="C734">
        <v>32</v>
      </c>
      <c r="D734">
        <v>34.4</v>
      </c>
      <c r="E734">
        <v>5</v>
      </c>
      <c r="F734">
        <v>3</v>
      </c>
    </row>
    <row r="735" spans="1:6" x14ac:dyDescent="0.2">
      <c r="A735" t="s">
        <v>26</v>
      </c>
      <c r="B735">
        <v>7</v>
      </c>
      <c r="C735">
        <v>49.6</v>
      </c>
      <c r="D735">
        <v>14.9</v>
      </c>
      <c r="E735">
        <v>7</v>
      </c>
      <c r="F735">
        <v>0</v>
      </c>
    </row>
    <row r="736" spans="1:6" x14ac:dyDescent="0.2">
      <c r="A736" t="s">
        <v>36</v>
      </c>
      <c r="B736">
        <v>7</v>
      </c>
      <c r="C736">
        <v>30.8</v>
      </c>
      <c r="D736">
        <v>29.2</v>
      </c>
      <c r="E736">
        <v>3</v>
      </c>
      <c r="F736">
        <v>3</v>
      </c>
    </row>
    <row r="737" spans="1:6" x14ac:dyDescent="0.2">
      <c r="A737" t="s">
        <v>56</v>
      </c>
      <c r="B737">
        <v>7</v>
      </c>
      <c r="C737">
        <v>46.4</v>
      </c>
      <c r="D737">
        <v>24.8</v>
      </c>
      <c r="E737">
        <v>5</v>
      </c>
      <c r="F737">
        <v>0</v>
      </c>
    </row>
    <row r="738" spans="1:6" x14ac:dyDescent="0.2">
      <c r="A738" t="s">
        <v>158</v>
      </c>
      <c r="B738">
        <v>7</v>
      </c>
      <c r="C738">
        <v>25.7</v>
      </c>
      <c r="D738">
        <v>26.4</v>
      </c>
      <c r="E738">
        <v>3</v>
      </c>
      <c r="F738">
        <v>4</v>
      </c>
    </row>
    <row r="739" spans="1:6" x14ac:dyDescent="0.2">
      <c r="A739" t="s">
        <v>49</v>
      </c>
      <c r="B739">
        <v>7</v>
      </c>
      <c r="C739">
        <v>42.4</v>
      </c>
      <c r="D739">
        <v>29</v>
      </c>
      <c r="E739">
        <v>6</v>
      </c>
      <c r="F739">
        <v>1</v>
      </c>
    </row>
    <row r="740" spans="1:6" x14ac:dyDescent="0.2">
      <c r="A740" t="s">
        <v>42</v>
      </c>
      <c r="B740">
        <v>7</v>
      </c>
      <c r="C740">
        <v>32.6</v>
      </c>
      <c r="D740">
        <v>22.8</v>
      </c>
      <c r="E740">
        <v>6</v>
      </c>
      <c r="F740">
        <v>2</v>
      </c>
    </row>
    <row r="741" spans="1:6" x14ac:dyDescent="0.2">
      <c r="A741" t="s">
        <v>34</v>
      </c>
      <c r="B741">
        <v>7</v>
      </c>
      <c r="C741">
        <v>34.4</v>
      </c>
      <c r="D741">
        <v>14.8</v>
      </c>
      <c r="E741">
        <v>5</v>
      </c>
      <c r="F741">
        <v>0</v>
      </c>
    </row>
    <row r="742" spans="1:6" x14ac:dyDescent="0.2">
      <c r="A742" t="s">
        <v>51</v>
      </c>
      <c r="B742">
        <v>7</v>
      </c>
      <c r="C742">
        <v>31.4</v>
      </c>
      <c r="D742">
        <v>25.9</v>
      </c>
      <c r="E742">
        <v>4</v>
      </c>
      <c r="F742">
        <v>3</v>
      </c>
    </row>
    <row r="743" spans="1:6" x14ac:dyDescent="0.2">
      <c r="A743" t="s">
        <v>43</v>
      </c>
      <c r="B743">
        <v>7</v>
      </c>
      <c r="C743">
        <v>32.799999999999997</v>
      </c>
      <c r="D743">
        <v>25.5</v>
      </c>
      <c r="E743">
        <v>5</v>
      </c>
      <c r="F743">
        <v>3</v>
      </c>
    </row>
    <row r="744" spans="1:6" x14ac:dyDescent="0.2">
      <c r="A744" t="s">
        <v>159</v>
      </c>
      <c r="B744">
        <v>7</v>
      </c>
      <c r="C744">
        <v>30</v>
      </c>
      <c r="D744">
        <v>30.4</v>
      </c>
      <c r="E744">
        <v>4</v>
      </c>
      <c r="F744">
        <v>3</v>
      </c>
    </row>
    <row r="745" spans="1:6" x14ac:dyDescent="0.2">
      <c r="A745" t="s">
        <v>160</v>
      </c>
      <c r="B745">
        <v>7</v>
      </c>
      <c r="C745">
        <v>23</v>
      </c>
      <c r="D745">
        <v>21.3</v>
      </c>
      <c r="E745">
        <v>4</v>
      </c>
      <c r="F745">
        <v>3</v>
      </c>
    </row>
    <row r="746" spans="1:6" x14ac:dyDescent="0.2">
      <c r="A746" t="s">
        <v>161</v>
      </c>
      <c r="B746">
        <v>7</v>
      </c>
      <c r="C746">
        <v>19.100000000000001</v>
      </c>
      <c r="D746">
        <v>21.4</v>
      </c>
      <c r="E746">
        <v>4</v>
      </c>
      <c r="F746">
        <v>3</v>
      </c>
    </row>
    <row r="747" spans="1:6" x14ac:dyDescent="0.2">
      <c r="A747" t="s">
        <v>162</v>
      </c>
      <c r="B747">
        <v>7</v>
      </c>
      <c r="C747">
        <v>28.8</v>
      </c>
      <c r="D747">
        <v>14</v>
      </c>
      <c r="E747">
        <v>4</v>
      </c>
      <c r="F747">
        <v>1</v>
      </c>
    </row>
    <row r="748" spans="1:6" x14ac:dyDescent="0.2">
      <c r="A748" t="s">
        <v>163</v>
      </c>
      <c r="B748">
        <v>7</v>
      </c>
      <c r="C748">
        <v>34.6</v>
      </c>
      <c r="D748">
        <v>28.6</v>
      </c>
      <c r="E748">
        <v>2</v>
      </c>
      <c r="F748">
        <v>3</v>
      </c>
    </row>
    <row r="749" spans="1:6" x14ac:dyDescent="0.2">
      <c r="A749" t="s">
        <v>164</v>
      </c>
      <c r="B749">
        <v>7</v>
      </c>
      <c r="C749">
        <v>31.7</v>
      </c>
      <c r="D749">
        <v>19.7</v>
      </c>
      <c r="E749">
        <v>5</v>
      </c>
      <c r="F749">
        <v>2</v>
      </c>
    </row>
    <row r="750" spans="1:6" x14ac:dyDescent="0.2">
      <c r="A750" t="s">
        <v>92</v>
      </c>
      <c r="B750">
        <v>7</v>
      </c>
      <c r="C750">
        <v>33.1</v>
      </c>
      <c r="D750">
        <v>24.9</v>
      </c>
      <c r="E750">
        <v>5</v>
      </c>
      <c r="F750">
        <v>2</v>
      </c>
    </row>
    <row r="751" spans="1:6" x14ac:dyDescent="0.2">
      <c r="A751" t="s">
        <v>165</v>
      </c>
      <c r="B751">
        <v>7</v>
      </c>
      <c r="C751">
        <v>25.3</v>
      </c>
      <c r="D751">
        <v>37.6</v>
      </c>
      <c r="E751">
        <v>1</v>
      </c>
      <c r="F751">
        <v>6</v>
      </c>
    </row>
    <row r="752" spans="1:6" x14ac:dyDescent="0.2">
      <c r="A752" t="s">
        <v>166</v>
      </c>
      <c r="B752">
        <v>7</v>
      </c>
      <c r="C752">
        <v>25</v>
      </c>
      <c r="D752">
        <v>21.9</v>
      </c>
      <c r="E752">
        <v>4</v>
      </c>
      <c r="F752">
        <v>3</v>
      </c>
    </row>
    <row r="753" spans="1:6" x14ac:dyDescent="0.2">
      <c r="A753" t="s">
        <v>109</v>
      </c>
      <c r="B753">
        <v>7</v>
      </c>
      <c r="C753">
        <v>29</v>
      </c>
      <c r="D753">
        <v>32.799999999999997</v>
      </c>
      <c r="E753">
        <v>1</v>
      </c>
      <c r="F753">
        <v>4</v>
      </c>
    </row>
    <row r="754" spans="1:6" x14ac:dyDescent="0.2">
      <c r="A754" t="s">
        <v>167</v>
      </c>
      <c r="B754">
        <v>7</v>
      </c>
      <c r="C754">
        <v>33.9</v>
      </c>
      <c r="D754">
        <v>15.1</v>
      </c>
      <c r="E754">
        <v>6</v>
      </c>
      <c r="F754">
        <v>1</v>
      </c>
    </row>
    <row r="755" spans="1:6" x14ac:dyDescent="0.2">
      <c r="A755" t="s">
        <v>168</v>
      </c>
      <c r="B755">
        <v>7</v>
      </c>
      <c r="C755">
        <v>46.4</v>
      </c>
      <c r="D755">
        <v>23.8</v>
      </c>
      <c r="E755">
        <v>5</v>
      </c>
      <c r="F755">
        <v>0</v>
      </c>
    </row>
    <row r="756" spans="1:6" x14ac:dyDescent="0.2">
      <c r="A756" t="s">
        <v>169</v>
      </c>
      <c r="B756">
        <v>7</v>
      </c>
      <c r="C756">
        <v>15</v>
      </c>
      <c r="D756">
        <v>16.8</v>
      </c>
      <c r="E756">
        <v>2</v>
      </c>
      <c r="F756">
        <v>3</v>
      </c>
    </row>
    <row r="757" spans="1:6" x14ac:dyDescent="0.2">
      <c r="A757" t="s">
        <v>104</v>
      </c>
      <c r="B757">
        <v>7</v>
      </c>
      <c r="C757">
        <v>46.8</v>
      </c>
      <c r="D757">
        <v>17.8</v>
      </c>
      <c r="E757">
        <v>5</v>
      </c>
      <c r="F757">
        <v>0</v>
      </c>
    </row>
    <row r="758" spans="1:6" x14ac:dyDescent="0.2">
      <c r="A758" t="s">
        <v>90</v>
      </c>
      <c r="B758">
        <v>7</v>
      </c>
      <c r="C758">
        <v>38.799999999999997</v>
      </c>
      <c r="D758">
        <v>17.8</v>
      </c>
      <c r="E758">
        <v>4</v>
      </c>
      <c r="F758">
        <v>2</v>
      </c>
    </row>
    <row r="759" spans="1:6" x14ac:dyDescent="0.2">
      <c r="A759" t="s">
        <v>101</v>
      </c>
      <c r="B759">
        <v>7</v>
      </c>
      <c r="C759">
        <v>21.9</v>
      </c>
      <c r="D759">
        <v>20.399999999999999</v>
      </c>
      <c r="E759">
        <v>3</v>
      </c>
      <c r="F759">
        <v>4</v>
      </c>
    </row>
    <row r="760" spans="1:6" x14ac:dyDescent="0.2">
      <c r="A760" t="s">
        <v>170</v>
      </c>
      <c r="B760">
        <v>7</v>
      </c>
      <c r="C760">
        <v>21.6</v>
      </c>
      <c r="D760">
        <v>24.1</v>
      </c>
      <c r="E760">
        <v>3</v>
      </c>
      <c r="F760">
        <v>5</v>
      </c>
    </row>
    <row r="761" spans="1:6" x14ac:dyDescent="0.2">
      <c r="A761" t="s">
        <v>95</v>
      </c>
      <c r="B761">
        <v>7</v>
      </c>
      <c r="C761">
        <v>36.299999999999997</v>
      </c>
      <c r="D761">
        <v>27</v>
      </c>
      <c r="E761">
        <v>4</v>
      </c>
      <c r="F761">
        <v>3</v>
      </c>
    </row>
    <row r="762" spans="1:6" x14ac:dyDescent="0.2">
      <c r="A762" t="s">
        <v>171</v>
      </c>
      <c r="B762">
        <v>7</v>
      </c>
      <c r="C762">
        <v>37</v>
      </c>
      <c r="D762">
        <v>27.3</v>
      </c>
      <c r="E762">
        <v>5</v>
      </c>
      <c r="F762">
        <v>3</v>
      </c>
    </row>
    <row r="763" spans="1:6" x14ac:dyDescent="0.2">
      <c r="A763" t="s">
        <v>172</v>
      </c>
      <c r="B763">
        <v>7</v>
      </c>
      <c r="C763">
        <v>22.5</v>
      </c>
      <c r="D763">
        <v>17.600000000000001</v>
      </c>
      <c r="E763">
        <v>6</v>
      </c>
      <c r="F763">
        <v>2</v>
      </c>
    </row>
    <row r="764" spans="1:6" x14ac:dyDescent="0.2">
      <c r="A764" t="s">
        <v>173</v>
      </c>
      <c r="B764">
        <v>7</v>
      </c>
      <c r="C764">
        <v>33.6</v>
      </c>
      <c r="D764">
        <v>17.399999999999999</v>
      </c>
      <c r="E764">
        <v>7</v>
      </c>
      <c r="F764">
        <v>1</v>
      </c>
    </row>
    <row r="765" spans="1:6" x14ac:dyDescent="0.2">
      <c r="A765" t="s">
        <v>55</v>
      </c>
      <c r="B765">
        <v>7</v>
      </c>
      <c r="C765">
        <v>32.1</v>
      </c>
      <c r="D765">
        <v>32.4</v>
      </c>
      <c r="E765">
        <v>3</v>
      </c>
      <c r="F765">
        <v>4</v>
      </c>
    </row>
    <row r="766" spans="1:6" x14ac:dyDescent="0.2">
      <c r="A766" t="s">
        <v>174</v>
      </c>
      <c r="B766">
        <v>7</v>
      </c>
      <c r="C766">
        <v>32</v>
      </c>
      <c r="D766">
        <v>17.7</v>
      </c>
      <c r="E766">
        <v>4</v>
      </c>
      <c r="F766">
        <v>3</v>
      </c>
    </row>
    <row r="767" spans="1:6" x14ac:dyDescent="0.2">
      <c r="A767" t="s">
        <v>88</v>
      </c>
      <c r="B767">
        <v>7</v>
      </c>
      <c r="C767">
        <v>35.6</v>
      </c>
      <c r="D767">
        <v>14.6</v>
      </c>
      <c r="E767">
        <v>4</v>
      </c>
      <c r="F767">
        <v>1</v>
      </c>
    </row>
    <row r="768" spans="1:6" x14ac:dyDescent="0.2">
      <c r="A768" t="s">
        <v>175</v>
      </c>
      <c r="B768">
        <v>7</v>
      </c>
      <c r="C768">
        <v>39.9</v>
      </c>
      <c r="D768">
        <v>25.9</v>
      </c>
      <c r="E768">
        <v>6</v>
      </c>
      <c r="F768">
        <v>1</v>
      </c>
    </row>
    <row r="769" spans="1:6" x14ac:dyDescent="0.2">
      <c r="A769" t="s">
        <v>176</v>
      </c>
      <c r="B769">
        <v>7</v>
      </c>
      <c r="C769">
        <v>28</v>
      </c>
      <c r="D769">
        <v>29.8</v>
      </c>
      <c r="E769">
        <v>4</v>
      </c>
      <c r="F769">
        <v>4</v>
      </c>
    </row>
    <row r="770" spans="1:6" x14ac:dyDescent="0.2">
      <c r="A770" t="s">
        <v>110</v>
      </c>
      <c r="B770">
        <v>7</v>
      </c>
      <c r="C770">
        <v>40.200000000000003</v>
      </c>
      <c r="D770">
        <v>18.7</v>
      </c>
      <c r="E770">
        <v>6</v>
      </c>
      <c r="F770">
        <v>0</v>
      </c>
    </row>
    <row r="771" spans="1:6" x14ac:dyDescent="0.2">
      <c r="A771" t="s">
        <v>53</v>
      </c>
      <c r="B771">
        <v>7</v>
      </c>
      <c r="C771">
        <v>40.299999999999997</v>
      </c>
      <c r="D771">
        <v>19</v>
      </c>
      <c r="E771">
        <v>4</v>
      </c>
      <c r="F771">
        <v>2</v>
      </c>
    </row>
    <row r="772" spans="1:6" x14ac:dyDescent="0.2">
      <c r="A772" t="s">
        <v>58</v>
      </c>
      <c r="B772">
        <v>7</v>
      </c>
      <c r="C772">
        <v>19.100000000000001</v>
      </c>
      <c r="D772">
        <v>31.3</v>
      </c>
      <c r="E772">
        <v>3</v>
      </c>
      <c r="F772">
        <v>5</v>
      </c>
    </row>
    <row r="773" spans="1:6" x14ac:dyDescent="0.2">
      <c r="A773" t="s">
        <v>48</v>
      </c>
      <c r="B773">
        <v>7</v>
      </c>
      <c r="C773">
        <v>22.4</v>
      </c>
      <c r="D773">
        <v>27.9</v>
      </c>
      <c r="E773">
        <v>4</v>
      </c>
      <c r="F773">
        <v>4</v>
      </c>
    </row>
    <row r="774" spans="1:6" x14ac:dyDescent="0.2">
      <c r="A774" t="s">
        <v>45</v>
      </c>
      <c r="B774">
        <v>7</v>
      </c>
      <c r="C774">
        <v>35.6</v>
      </c>
      <c r="D774">
        <v>29.4</v>
      </c>
      <c r="E774">
        <v>6</v>
      </c>
      <c r="F774">
        <v>2</v>
      </c>
    </row>
    <row r="775" spans="1:6" x14ac:dyDescent="0.2">
      <c r="A775" t="s">
        <v>177</v>
      </c>
      <c r="B775">
        <v>7</v>
      </c>
      <c r="C775">
        <v>26.6</v>
      </c>
      <c r="D775">
        <v>36.6</v>
      </c>
      <c r="E775">
        <v>3</v>
      </c>
      <c r="F775">
        <v>5</v>
      </c>
    </row>
    <row r="776" spans="1:6" x14ac:dyDescent="0.2">
      <c r="A776" t="s">
        <v>178</v>
      </c>
      <c r="B776">
        <v>7</v>
      </c>
      <c r="C776">
        <v>17.600000000000001</v>
      </c>
      <c r="D776">
        <v>22.6</v>
      </c>
      <c r="E776">
        <v>3</v>
      </c>
      <c r="F776">
        <v>4</v>
      </c>
    </row>
    <row r="777" spans="1:6" x14ac:dyDescent="0.2">
      <c r="A777" t="s">
        <v>179</v>
      </c>
      <c r="B777">
        <v>7</v>
      </c>
      <c r="C777">
        <v>19.100000000000001</v>
      </c>
      <c r="D777">
        <v>25.1</v>
      </c>
      <c r="E777">
        <v>2</v>
      </c>
      <c r="F777">
        <v>5</v>
      </c>
    </row>
    <row r="778" spans="1:6" x14ac:dyDescent="0.2">
      <c r="A778" t="s">
        <v>180</v>
      </c>
      <c r="B778">
        <v>7</v>
      </c>
      <c r="C778">
        <v>41.4</v>
      </c>
      <c r="D778">
        <v>24</v>
      </c>
      <c r="E778">
        <v>6</v>
      </c>
      <c r="F778">
        <v>1</v>
      </c>
    </row>
    <row r="779" spans="1:6" x14ac:dyDescent="0.2">
      <c r="A779" t="s">
        <v>181</v>
      </c>
      <c r="B779">
        <v>7</v>
      </c>
      <c r="C779">
        <v>40.4</v>
      </c>
      <c r="D779">
        <v>27.6</v>
      </c>
      <c r="E779">
        <v>6</v>
      </c>
      <c r="F779">
        <v>2</v>
      </c>
    </row>
    <row r="780" spans="1:6" x14ac:dyDescent="0.2">
      <c r="A780" t="s">
        <v>105</v>
      </c>
      <c r="B780">
        <v>7</v>
      </c>
      <c r="C780">
        <v>24.6</v>
      </c>
      <c r="D780">
        <v>20.7</v>
      </c>
      <c r="E780">
        <v>4</v>
      </c>
      <c r="F780">
        <v>3</v>
      </c>
    </row>
    <row r="781" spans="1:6" x14ac:dyDescent="0.2">
      <c r="A781" t="s">
        <v>39</v>
      </c>
      <c r="B781">
        <v>7</v>
      </c>
      <c r="C781">
        <v>38.200000000000003</v>
      </c>
      <c r="D781">
        <v>29.6</v>
      </c>
      <c r="E781">
        <v>2</v>
      </c>
      <c r="F781">
        <v>3</v>
      </c>
    </row>
    <row r="782" spans="1:6" x14ac:dyDescent="0.2">
      <c r="A782" t="s">
        <v>182</v>
      </c>
      <c r="B782">
        <v>7</v>
      </c>
      <c r="C782">
        <v>37.5</v>
      </c>
      <c r="D782">
        <v>22</v>
      </c>
      <c r="E782">
        <v>5</v>
      </c>
      <c r="F782">
        <v>3</v>
      </c>
    </row>
    <row r="783" spans="1:6" x14ac:dyDescent="0.2">
      <c r="A783" t="s">
        <v>37</v>
      </c>
      <c r="B783">
        <v>7</v>
      </c>
      <c r="C783">
        <v>20.8</v>
      </c>
      <c r="D783">
        <v>28.5</v>
      </c>
      <c r="E783">
        <v>3</v>
      </c>
      <c r="F783">
        <v>5</v>
      </c>
    </row>
    <row r="784" spans="1:6" x14ac:dyDescent="0.2">
      <c r="A784" t="s">
        <v>35</v>
      </c>
      <c r="B784">
        <v>7</v>
      </c>
      <c r="C784">
        <v>31.8</v>
      </c>
      <c r="D784">
        <v>19.5</v>
      </c>
      <c r="E784">
        <v>3</v>
      </c>
      <c r="F784">
        <v>3</v>
      </c>
    </row>
    <row r="785" spans="1:6" x14ac:dyDescent="0.2">
      <c r="A785" t="s">
        <v>62</v>
      </c>
      <c r="B785">
        <v>7</v>
      </c>
      <c r="C785">
        <v>23.9</v>
      </c>
      <c r="D785">
        <v>24.8</v>
      </c>
      <c r="E785">
        <v>5</v>
      </c>
      <c r="F785">
        <v>3</v>
      </c>
    </row>
    <row r="786" spans="1:6" x14ac:dyDescent="0.2">
      <c r="A786" t="s">
        <v>106</v>
      </c>
      <c r="B786">
        <v>8</v>
      </c>
      <c r="C786">
        <v>33.299999999999997</v>
      </c>
      <c r="D786">
        <v>16.399999999999999</v>
      </c>
      <c r="E786">
        <v>5</v>
      </c>
      <c r="F786">
        <v>2</v>
      </c>
    </row>
    <row r="787" spans="1:6" x14ac:dyDescent="0.2">
      <c r="A787" t="s">
        <v>119</v>
      </c>
      <c r="B787">
        <v>8</v>
      </c>
      <c r="C787">
        <v>18.7</v>
      </c>
      <c r="D787">
        <v>39</v>
      </c>
      <c r="E787">
        <v>1</v>
      </c>
      <c r="F787">
        <v>6</v>
      </c>
    </row>
    <row r="788" spans="1:6" x14ac:dyDescent="0.2">
      <c r="A788" t="s">
        <v>91</v>
      </c>
      <c r="B788">
        <v>8</v>
      </c>
      <c r="C788">
        <v>45</v>
      </c>
      <c r="D788">
        <v>18.100000000000001</v>
      </c>
      <c r="E788">
        <v>6</v>
      </c>
      <c r="F788">
        <v>1</v>
      </c>
    </row>
    <row r="789" spans="1:6" x14ac:dyDescent="0.2">
      <c r="A789" t="s">
        <v>102</v>
      </c>
      <c r="B789">
        <v>8</v>
      </c>
      <c r="C789">
        <v>35.200000000000003</v>
      </c>
      <c r="D789">
        <v>28.8</v>
      </c>
      <c r="E789">
        <v>3</v>
      </c>
      <c r="F789">
        <v>3</v>
      </c>
    </row>
    <row r="790" spans="1:6" x14ac:dyDescent="0.2">
      <c r="A790" t="s">
        <v>112</v>
      </c>
      <c r="B790">
        <v>8</v>
      </c>
      <c r="C790">
        <v>31.6</v>
      </c>
      <c r="D790">
        <v>36.299999999999997</v>
      </c>
      <c r="E790">
        <v>3</v>
      </c>
      <c r="F790">
        <v>4</v>
      </c>
    </row>
    <row r="791" spans="1:6" x14ac:dyDescent="0.2">
      <c r="A791" t="s">
        <v>96</v>
      </c>
      <c r="B791">
        <v>8</v>
      </c>
      <c r="C791">
        <v>26.8</v>
      </c>
      <c r="D791">
        <v>30.2</v>
      </c>
      <c r="E791">
        <v>2</v>
      </c>
      <c r="F791">
        <v>4</v>
      </c>
    </row>
    <row r="792" spans="1:6" x14ac:dyDescent="0.2">
      <c r="A792" t="s">
        <v>50</v>
      </c>
      <c r="B792">
        <v>8</v>
      </c>
      <c r="C792">
        <v>32.700000000000003</v>
      </c>
      <c r="D792">
        <v>32.6</v>
      </c>
      <c r="E792">
        <v>4</v>
      </c>
      <c r="F792">
        <v>3</v>
      </c>
    </row>
    <row r="793" spans="1:6" x14ac:dyDescent="0.2">
      <c r="A793" t="s">
        <v>120</v>
      </c>
      <c r="B793">
        <v>8</v>
      </c>
      <c r="C793">
        <v>30.3</v>
      </c>
      <c r="D793">
        <v>30.1</v>
      </c>
      <c r="E793">
        <v>2</v>
      </c>
      <c r="F793">
        <v>5</v>
      </c>
    </row>
    <row r="794" spans="1:6" x14ac:dyDescent="0.2">
      <c r="A794" t="s">
        <v>121</v>
      </c>
      <c r="B794">
        <v>8</v>
      </c>
      <c r="C794">
        <v>30.2</v>
      </c>
      <c r="D794">
        <v>30.3</v>
      </c>
      <c r="E794">
        <v>2</v>
      </c>
      <c r="F794">
        <v>4</v>
      </c>
    </row>
    <row r="795" spans="1:6" x14ac:dyDescent="0.2">
      <c r="A795" t="s">
        <v>122</v>
      </c>
      <c r="B795">
        <v>8</v>
      </c>
      <c r="C795">
        <v>22.3</v>
      </c>
      <c r="D795">
        <v>28.3</v>
      </c>
      <c r="E795">
        <v>3</v>
      </c>
      <c r="F795">
        <v>4</v>
      </c>
    </row>
    <row r="796" spans="1:6" x14ac:dyDescent="0.2">
      <c r="A796" t="s">
        <v>123</v>
      </c>
      <c r="B796">
        <v>8</v>
      </c>
      <c r="C796">
        <v>25.7</v>
      </c>
      <c r="D796">
        <v>29.3</v>
      </c>
      <c r="E796">
        <v>4</v>
      </c>
      <c r="F796">
        <v>3</v>
      </c>
    </row>
    <row r="797" spans="1:6" x14ac:dyDescent="0.2">
      <c r="A797" t="s">
        <v>98</v>
      </c>
      <c r="B797">
        <v>8</v>
      </c>
      <c r="C797">
        <v>37.799999999999997</v>
      </c>
      <c r="D797">
        <v>24.3</v>
      </c>
      <c r="E797">
        <v>3</v>
      </c>
      <c r="F797">
        <v>3</v>
      </c>
    </row>
    <row r="798" spans="1:6" x14ac:dyDescent="0.2">
      <c r="A798" t="s">
        <v>27</v>
      </c>
      <c r="B798">
        <v>8</v>
      </c>
      <c r="C798">
        <v>27.2</v>
      </c>
      <c r="D798">
        <v>19.2</v>
      </c>
      <c r="E798">
        <v>4</v>
      </c>
      <c r="F798">
        <v>2</v>
      </c>
    </row>
    <row r="799" spans="1:6" x14ac:dyDescent="0.2">
      <c r="A799" t="s">
        <v>124</v>
      </c>
      <c r="B799">
        <v>8</v>
      </c>
      <c r="C799">
        <v>20</v>
      </c>
      <c r="D799">
        <v>29</v>
      </c>
      <c r="E799">
        <v>2</v>
      </c>
      <c r="F799">
        <v>4</v>
      </c>
    </row>
    <row r="800" spans="1:6" x14ac:dyDescent="0.2">
      <c r="A800" t="s">
        <v>125</v>
      </c>
      <c r="B800">
        <v>8</v>
      </c>
      <c r="C800">
        <v>25.3</v>
      </c>
      <c r="D800">
        <v>37</v>
      </c>
      <c r="E800">
        <v>3</v>
      </c>
      <c r="F800">
        <v>4</v>
      </c>
    </row>
    <row r="801" spans="1:6" x14ac:dyDescent="0.2">
      <c r="A801" t="s">
        <v>126</v>
      </c>
      <c r="B801">
        <v>8</v>
      </c>
      <c r="C801">
        <v>30.4</v>
      </c>
      <c r="D801">
        <v>24.4</v>
      </c>
      <c r="E801">
        <v>4</v>
      </c>
      <c r="F801">
        <v>3</v>
      </c>
    </row>
    <row r="802" spans="1:6" x14ac:dyDescent="0.2">
      <c r="A802" t="s">
        <v>97</v>
      </c>
      <c r="B802">
        <v>8</v>
      </c>
      <c r="C802">
        <v>32.4</v>
      </c>
      <c r="D802">
        <v>30.3</v>
      </c>
      <c r="E802">
        <v>4</v>
      </c>
      <c r="F802">
        <v>3</v>
      </c>
    </row>
    <row r="803" spans="1:6" x14ac:dyDescent="0.2">
      <c r="A803" t="s">
        <v>127</v>
      </c>
      <c r="B803">
        <v>8</v>
      </c>
      <c r="C803">
        <v>23.7</v>
      </c>
      <c r="D803">
        <v>21.7</v>
      </c>
      <c r="E803">
        <v>3</v>
      </c>
      <c r="F803">
        <v>3</v>
      </c>
    </row>
    <row r="804" spans="1:6" x14ac:dyDescent="0.2">
      <c r="A804" t="s">
        <v>61</v>
      </c>
      <c r="B804">
        <v>8</v>
      </c>
      <c r="C804">
        <v>26.3</v>
      </c>
      <c r="D804">
        <v>29.3</v>
      </c>
      <c r="E804">
        <v>2</v>
      </c>
      <c r="F804">
        <v>5</v>
      </c>
    </row>
    <row r="805" spans="1:6" x14ac:dyDescent="0.2">
      <c r="A805" t="s">
        <v>82</v>
      </c>
      <c r="B805">
        <v>8</v>
      </c>
      <c r="C805">
        <v>25</v>
      </c>
      <c r="D805">
        <v>44.6</v>
      </c>
      <c r="E805">
        <v>1</v>
      </c>
      <c r="F805">
        <v>6</v>
      </c>
    </row>
    <row r="806" spans="1:6" x14ac:dyDescent="0.2">
      <c r="A806" t="s">
        <v>57</v>
      </c>
      <c r="B806">
        <v>8</v>
      </c>
      <c r="C806">
        <v>38.200000000000003</v>
      </c>
      <c r="D806">
        <v>21.2</v>
      </c>
      <c r="E806">
        <v>5</v>
      </c>
      <c r="F806">
        <v>1</v>
      </c>
    </row>
    <row r="807" spans="1:6" x14ac:dyDescent="0.2">
      <c r="A807" t="s">
        <v>87</v>
      </c>
      <c r="B807">
        <v>8</v>
      </c>
      <c r="C807">
        <v>38.6</v>
      </c>
      <c r="D807">
        <v>19.7</v>
      </c>
      <c r="E807">
        <v>7</v>
      </c>
      <c r="F807">
        <v>0</v>
      </c>
    </row>
    <row r="808" spans="1:6" x14ac:dyDescent="0.2">
      <c r="A808" t="s">
        <v>128</v>
      </c>
      <c r="B808">
        <v>8</v>
      </c>
      <c r="C808">
        <v>33</v>
      </c>
      <c r="D808">
        <v>29.3</v>
      </c>
      <c r="E808">
        <v>6</v>
      </c>
      <c r="F808">
        <v>1</v>
      </c>
    </row>
    <row r="809" spans="1:6" x14ac:dyDescent="0.2">
      <c r="A809" t="s">
        <v>107</v>
      </c>
      <c r="B809">
        <v>8</v>
      </c>
      <c r="C809">
        <v>14.5</v>
      </c>
      <c r="D809">
        <v>38.200000000000003</v>
      </c>
      <c r="E809">
        <v>1</v>
      </c>
      <c r="F809">
        <v>5</v>
      </c>
    </row>
    <row r="810" spans="1:6" x14ac:dyDescent="0.2">
      <c r="A810" t="s">
        <v>59</v>
      </c>
      <c r="B810">
        <v>8</v>
      </c>
      <c r="C810">
        <v>12.2</v>
      </c>
      <c r="D810">
        <v>32.5</v>
      </c>
      <c r="E810">
        <v>1</v>
      </c>
      <c r="F810">
        <v>5</v>
      </c>
    </row>
    <row r="811" spans="1:6" x14ac:dyDescent="0.2">
      <c r="A811" t="s">
        <v>80</v>
      </c>
      <c r="B811">
        <v>8</v>
      </c>
      <c r="C811">
        <v>18.100000000000001</v>
      </c>
      <c r="D811">
        <v>29.1</v>
      </c>
      <c r="E811">
        <v>3</v>
      </c>
      <c r="F811">
        <v>5</v>
      </c>
    </row>
    <row r="812" spans="1:6" x14ac:dyDescent="0.2">
      <c r="A812" t="s">
        <v>129</v>
      </c>
      <c r="B812">
        <v>8</v>
      </c>
      <c r="C812">
        <v>32.9</v>
      </c>
      <c r="D812">
        <v>22.3</v>
      </c>
      <c r="E812">
        <v>4</v>
      </c>
      <c r="F812">
        <v>3</v>
      </c>
    </row>
    <row r="813" spans="1:6" x14ac:dyDescent="0.2">
      <c r="A813" t="s">
        <v>28</v>
      </c>
      <c r="B813">
        <v>8</v>
      </c>
      <c r="C813">
        <v>33.1</v>
      </c>
      <c r="D813">
        <v>24.6</v>
      </c>
      <c r="E813">
        <v>4</v>
      </c>
      <c r="F813">
        <v>3</v>
      </c>
    </row>
    <row r="814" spans="1:6" x14ac:dyDescent="0.2">
      <c r="A814" t="s">
        <v>130</v>
      </c>
      <c r="B814">
        <v>8</v>
      </c>
      <c r="C814">
        <v>28.4</v>
      </c>
      <c r="D814">
        <v>32.700000000000003</v>
      </c>
      <c r="E814">
        <v>4</v>
      </c>
      <c r="F814">
        <v>3</v>
      </c>
    </row>
    <row r="815" spans="1:6" x14ac:dyDescent="0.2">
      <c r="A815" t="s">
        <v>52</v>
      </c>
      <c r="B815">
        <v>8</v>
      </c>
      <c r="C815">
        <v>31.4</v>
      </c>
      <c r="D815">
        <v>28.1</v>
      </c>
      <c r="E815">
        <v>4</v>
      </c>
      <c r="F815">
        <v>3</v>
      </c>
    </row>
    <row r="816" spans="1:6" x14ac:dyDescent="0.2">
      <c r="A816" t="s">
        <v>81</v>
      </c>
      <c r="B816">
        <v>8</v>
      </c>
      <c r="C816">
        <v>29.7</v>
      </c>
      <c r="D816">
        <v>27.1</v>
      </c>
      <c r="E816">
        <v>3</v>
      </c>
      <c r="F816">
        <v>4</v>
      </c>
    </row>
    <row r="817" spans="1:6" x14ac:dyDescent="0.2">
      <c r="A817" t="s">
        <v>131</v>
      </c>
      <c r="B817">
        <v>8</v>
      </c>
      <c r="C817">
        <v>15.5</v>
      </c>
      <c r="D817">
        <v>36.799999999999997</v>
      </c>
      <c r="E817">
        <v>2</v>
      </c>
      <c r="F817">
        <v>4</v>
      </c>
    </row>
    <row r="818" spans="1:6" x14ac:dyDescent="0.2">
      <c r="A818" t="s">
        <v>115</v>
      </c>
      <c r="B818">
        <v>8</v>
      </c>
      <c r="C818">
        <v>30.9</v>
      </c>
      <c r="D818">
        <v>22.7</v>
      </c>
      <c r="E818">
        <v>4</v>
      </c>
      <c r="F818">
        <v>3</v>
      </c>
    </row>
    <row r="819" spans="1:6" x14ac:dyDescent="0.2">
      <c r="A819" t="s">
        <v>132</v>
      </c>
      <c r="B819">
        <v>8</v>
      </c>
      <c r="C819">
        <v>22.5</v>
      </c>
      <c r="D819">
        <v>26</v>
      </c>
      <c r="E819">
        <v>2</v>
      </c>
      <c r="F819">
        <v>4</v>
      </c>
    </row>
    <row r="820" spans="1:6" x14ac:dyDescent="0.2">
      <c r="A820" t="s">
        <v>32</v>
      </c>
      <c r="B820">
        <v>8</v>
      </c>
      <c r="C820">
        <v>41.7</v>
      </c>
      <c r="D820">
        <v>9.1</v>
      </c>
      <c r="E820">
        <v>7</v>
      </c>
      <c r="F820">
        <v>0</v>
      </c>
    </row>
    <row r="821" spans="1:6" x14ac:dyDescent="0.2">
      <c r="A821" t="s">
        <v>111</v>
      </c>
      <c r="B821">
        <v>8</v>
      </c>
      <c r="C821">
        <v>38.1</v>
      </c>
      <c r="D821">
        <v>31.4</v>
      </c>
      <c r="E821">
        <v>4</v>
      </c>
      <c r="F821">
        <v>3</v>
      </c>
    </row>
    <row r="822" spans="1:6" x14ac:dyDescent="0.2">
      <c r="A822" t="s">
        <v>133</v>
      </c>
      <c r="B822">
        <v>8</v>
      </c>
      <c r="C822">
        <v>29.8</v>
      </c>
      <c r="D822">
        <v>33.299999999999997</v>
      </c>
      <c r="E822">
        <v>2</v>
      </c>
      <c r="F822">
        <v>4</v>
      </c>
    </row>
    <row r="823" spans="1:6" x14ac:dyDescent="0.2">
      <c r="A823" t="s">
        <v>86</v>
      </c>
      <c r="B823">
        <v>8</v>
      </c>
      <c r="C823">
        <v>17.3</v>
      </c>
      <c r="D823">
        <v>28</v>
      </c>
      <c r="E823">
        <v>3</v>
      </c>
      <c r="F823">
        <v>3</v>
      </c>
    </row>
    <row r="824" spans="1:6" x14ac:dyDescent="0.2">
      <c r="A824" t="s">
        <v>134</v>
      </c>
      <c r="B824">
        <v>8</v>
      </c>
      <c r="C824">
        <v>18.899999999999999</v>
      </c>
      <c r="D824">
        <v>37</v>
      </c>
      <c r="E824">
        <v>2</v>
      </c>
      <c r="F824">
        <v>5</v>
      </c>
    </row>
    <row r="825" spans="1:6" x14ac:dyDescent="0.2">
      <c r="A825" t="s">
        <v>40</v>
      </c>
      <c r="B825">
        <v>8</v>
      </c>
      <c r="C825">
        <v>31.3</v>
      </c>
      <c r="D825">
        <v>33.700000000000003</v>
      </c>
      <c r="E825">
        <v>3</v>
      </c>
      <c r="F825">
        <v>3</v>
      </c>
    </row>
    <row r="826" spans="1:6" x14ac:dyDescent="0.2">
      <c r="A826" t="s">
        <v>23</v>
      </c>
      <c r="B826">
        <v>8</v>
      </c>
      <c r="C826">
        <v>26</v>
      </c>
      <c r="D826">
        <v>8.9</v>
      </c>
      <c r="E826">
        <v>6</v>
      </c>
      <c r="F826">
        <v>1</v>
      </c>
    </row>
    <row r="827" spans="1:6" x14ac:dyDescent="0.2">
      <c r="A827" t="s">
        <v>41</v>
      </c>
      <c r="B827">
        <v>8</v>
      </c>
      <c r="C827">
        <v>25.6</v>
      </c>
      <c r="D827">
        <v>31.6</v>
      </c>
      <c r="E827">
        <v>3</v>
      </c>
      <c r="F827">
        <v>4</v>
      </c>
    </row>
    <row r="828" spans="1:6" x14ac:dyDescent="0.2">
      <c r="A828" t="s">
        <v>135</v>
      </c>
      <c r="B828">
        <v>8</v>
      </c>
      <c r="C828">
        <v>14.7</v>
      </c>
      <c r="D828">
        <v>9.8000000000000007</v>
      </c>
      <c r="E828">
        <v>3</v>
      </c>
      <c r="F828">
        <v>3</v>
      </c>
    </row>
    <row r="829" spans="1:6" x14ac:dyDescent="0.2">
      <c r="A829" t="s">
        <v>136</v>
      </c>
      <c r="B829">
        <v>8</v>
      </c>
      <c r="C829">
        <v>22.9</v>
      </c>
      <c r="D829">
        <v>15.1</v>
      </c>
      <c r="E829">
        <v>3</v>
      </c>
      <c r="F829">
        <v>4</v>
      </c>
    </row>
    <row r="830" spans="1:6" x14ac:dyDescent="0.2">
      <c r="A830" t="s">
        <v>137</v>
      </c>
      <c r="B830">
        <v>8</v>
      </c>
      <c r="C830">
        <v>43.2</v>
      </c>
      <c r="D830">
        <v>20</v>
      </c>
      <c r="E830">
        <v>5</v>
      </c>
      <c r="F830">
        <v>1</v>
      </c>
    </row>
    <row r="831" spans="1:6" x14ac:dyDescent="0.2">
      <c r="A831" t="s">
        <v>138</v>
      </c>
      <c r="B831">
        <v>8</v>
      </c>
      <c r="C831">
        <v>40.1</v>
      </c>
      <c r="D831">
        <v>30</v>
      </c>
      <c r="E831">
        <v>5</v>
      </c>
      <c r="F831">
        <v>2</v>
      </c>
    </row>
    <row r="832" spans="1:6" x14ac:dyDescent="0.2">
      <c r="A832" t="s">
        <v>93</v>
      </c>
      <c r="B832">
        <v>8</v>
      </c>
      <c r="C832">
        <v>28.7</v>
      </c>
      <c r="D832">
        <v>16.7</v>
      </c>
      <c r="E832">
        <v>5</v>
      </c>
      <c r="F832">
        <v>1</v>
      </c>
    </row>
    <row r="833" spans="1:6" x14ac:dyDescent="0.2">
      <c r="A833" t="s">
        <v>139</v>
      </c>
      <c r="B833">
        <v>8</v>
      </c>
      <c r="C833">
        <v>27.7</v>
      </c>
      <c r="D833">
        <v>32.9</v>
      </c>
      <c r="E833">
        <v>2</v>
      </c>
      <c r="F833">
        <v>5</v>
      </c>
    </row>
    <row r="834" spans="1:6" x14ac:dyDescent="0.2">
      <c r="A834" t="s">
        <v>108</v>
      </c>
      <c r="B834">
        <v>8</v>
      </c>
      <c r="C834">
        <v>26.4</v>
      </c>
      <c r="D834">
        <v>16.399999999999999</v>
      </c>
      <c r="E834">
        <v>5</v>
      </c>
      <c r="F834">
        <v>2</v>
      </c>
    </row>
    <row r="835" spans="1:6" x14ac:dyDescent="0.2">
      <c r="A835" t="s">
        <v>140</v>
      </c>
      <c r="B835">
        <v>8</v>
      </c>
      <c r="C835">
        <v>29.7</v>
      </c>
      <c r="D835">
        <v>22.6</v>
      </c>
      <c r="E835">
        <v>6</v>
      </c>
      <c r="F835">
        <v>1</v>
      </c>
    </row>
    <row r="836" spans="1:6" x14ac:dyDescent="0.2">
      <c r="A836" t="s">
        <v>141</v>
      </c>
      <c r="B836">
        <v>8</v>
      </c>
      <c r="C836">
        <v>29.7</v>
      </c>
      <c r="D836">
        <v>38.799999999999997</v>
      </c>
      <c r="E836">
        <v>2</v>
      </c>
      <c r="F836">
        <v>4</v>
      </c>
    </row>
    <row r="837" spans="1:6" x14ac:dyDescent="0.2">
      <c r="A837" t="s">
        <v>142</v>
      </c>
      <c r="B837">
        <v>8</v>
      </c>
      <c r="C837">
        <v>25.2</v>
      </c>
      <c r="D837">
        <v>19.2</v>
      </c>
      <c r="E837">
        <v>3</v>
      </c>
      <c r="F837">
        <v>3</v>
      </c>
    </row>
    <row r="838" spans="1:6" x14ac:dyDescent="0.2">
      <c r="A838" t="s">
        <v>143</v>
      </c>
      <c r="B838">
        <v>8</v>
      </c>
      <c r="C838">
        <v>22.3</v>
      </c>
      <c r="D838">
        <v>36.1</v>
      </c>
      <c r="E838">
        <v>2</v>
      </c>
      <c r="F838">
        <v>5</v>
      </c>
    </row>
    <row r="839" spans="1:6" x14ac:dyDescent="0.2">
      <c r="A839" t="s">
        <v>89</v>
      </c>
      <c r="B839">
        <v>8</v>
      </c>
      <c r="C839">
        <v>27.7</v>
      </c>
      <c r="D839">
        <v>22.3</v>
      </c>
      <c r="E839">
        <v>3</v>
      </c>
      <c r="F839">
        <v>3</v>
      </c>
    </row>
    <row r="840" spans="1:6" x14ac:dyDescent="0.2">
      <c r="A840" t="s">
        <v>114</v>
      </c>
      <c r="B840">
        <v>8</v>
      </c>
      <c r="C840">
        <v>33.700000000000003</v>
      </c>
      <c r="D840">
        <v>21.3</v>
      </c>
      <c r="E840">
        <v>5</v>
      </c>
      <c r="F840">
        <v>2</v>
      </c>
    </row>
    <row r="841" spans="1:6" x14ac:dyDescent="0.2">
      <c r="A841" t="s">
        <v>100</v>
      </c>
      <c r="B841">
        <v>8</v>
      </c>
      <c r="C841">
        <v>26.7</v>
      </c>
      <c r="D841">
        <v>17.3</v>
      </c>
      <c r="E841">
        <v>3</v>
      </c>
      <c r="F841">
        <v>3</v>
      </c>
    </row>
    <row r="842" spans="1:6" x14ac:dyDescent="0.2">
      <c r="A842" t="s">
        <v>144</v>
      </c>
      <c r="B842">
        <v>8</v>
      </c>
      <c r="C842">
        <v>34.6</v>
      </c>
      <c r="D842">
        <v>24.1</v>
      </c>
      <c r="E842">
        <v>5</v>
      </c>
      <c r="F842">
        <v>2</v>
      </c>
    </row>
    <row r="843" spans="1:6" x14ac:dyDescent="0.2">
      <c r="A843" t="s">
        <v>145</v>
      </c>
      <c r="B843">
        <v>8</v>
      </c>
      <c r="C843">
        <v>12</v>
      </c>
      <c r="D843">
        <v>32</v>
      </c>
      <c r="E843">
        <v>1</v>
      </c>
      <c r="F843">
        <v>6</v>
      </c>
    </row>
    <row r="844" spans="1:6" x14ac:dyDescent="0.2">
      <c r="A844" t="s">
        <v>146</v>
      </c>
      <c r="B844">
        <v>8</v>
      </c>
      <c r="C844">
        <v>35.6</v>
      </c>
      <c r="D844">
        <v>30.1</v>
      </c>
      <c r="E844">
        <v>4</v>
      </c>
      <c r="F844">
        <v>3</v>
      </c>
    </row>
    <row r="845" spans="1:6" x14ac:dyDescent="0.2">
      <c r="A845" t="s">
        <v>147</v>
      </c>
      <c r="B845">
        <v>8</v>
      </c>
      <c r="C845">
        <v>30.7</v>
      </c>
      <c r="D845">
        <v>20.5</v>
      </c>
      <c r="E845">
        <v>3</v>
      </c>
      <c r="F845">
        <v>3</v>
      </c>
    </row>
    <row r="846" spans="1:6" x14ac:dyDescent="0.2">
      <c r="A846" t="s">
        <v>148</v>
      </c>
      <c r="B846">
        <v>8</v>
      </c>
      <c r="C846">
        <v>19.7</v>
      </c>
      <c r="D846">
        <v>24</v>
      </c>
      <c r="E846">
        <v>3</v>
      </c>
      <c r="F846">
        <v>4</v>
      </c>
    </row>
    <row r="847" spans="1:6" x14ac:dyDescent="0.2">
      <c r="A847" t="s">
        <v>38</v>
      </c>
      <c r="B847">
        <v>8</v>
      </c>
      <c r="C847">
        <v>42.7</v>
      </c>
      <c r="D847">
        <v>12.1</v>
      </c>
      <c r="E847">
        <v>7</v>
      </c>
      <c r="F847">
        <v>0</v>
      </c>
    </row>
    <row r="848" spans="1:6" x14ac:dyDescent="0.2">
      <c r="A848" t="s">
        <v>29</v>
      </c>
      <c r="B848">
        <v>8</v>
      </c>
      <c r="C848">
        <v>27</v>
      </c>
      <c r="D848">
        <v>27.1</v>
      </c>
      <c r="E848">
        <v>3</v>
      </c>
      <c r="F848">
        <v>4</v>
      </c>
    </row>
    <row r="849" spans="1:6" x14ac:dyDescent="0.2">
      <c r="A849" t="s">
        <v>149</v>
      </c>
      <c r="B849">
        <v>8</v>
      </c>
      <c r="C849">
        <v>28</v>
      </c>
      <c r="D849">
        <v>31.6</v>
      </c>
      <c r="E849">
        <v>3</v>
      </c>
      <c r="F849">
        <v>4</v>
      </c>
    </row>
    <row r="850" spans="1:6" x14ac:dyDescent="0.2">
      <c r="A850" t="s">
        <v>150</v>
      </c>
      <c r="B850">
        <v>8</v>
      </c>
      <c r="C850">
        <v>34.5</v>
      </c>
      <c r="D850">
        <v>11.7</v>
      </c>
      <c r="E850">
        <v>4</v>
      </c>
      <c r="F850">
        <v>2</v>
      </c>
    </row>
    <row r="851" spans="1:6" x14ac:dyDescent="0.2">
      <c r="A851" t="s">
        <v>151</v>
      </c>
      <c r="B851">
        <v>8</v>
      </c>
      <c r="C851">
        <v>40.9</v>
      </c>
      <c r="D851">
        <v>17.3</v>
      </c>
      <c r="E851">
        <v>7</v>
      </c>
      <c r="F851">
        <v>0</v>
      </c>
    </row>
    <row r="852" spans="1:6" x14ac:dyDescent="0.2">
      <c r="A852" t="s">
        <v>113</v>
      </c>
      <c r="B852">
        <v>8</v>
      </c>
      <c r="C852">
        <v>35.4</v>
      </c>
      <c r="D852">
        <v>21.9</v>
      </c>
      <c r="E852">
        <v>5</v>
      </c>
      <c r="F852">
        <v>2</v>
      </c>
    </row>
    <row r="853" spans="1:6" x14ac:dyDescent="0.2">
      <c r="A853" t="s">
        <v>94</v>
      </c>
      <c r="B853">
        <v>8</v>
      </c>
      <c r="C853">
        <v>25.2</v>
      </c>
      <c r="D853">
        <v>24.7</v>
      </c>
      <c r="E853">
        <v>2</v>
      </c>
      <c r="F853">
        <v>4</v>
      </c>
    </row>
    <row r="854" spans="1:6" x14ac:dyDescent="0.2">
      <c r="A854" t="s">
        <v>152</v>
      </c>
      <c r="B854">
        <v>8</v>
      </c>
      <c r="C854">
        <v>23.3</v>
      </c>
      <c r="D854">
        <v>24.2</v>
      </c>
      <c r="E854">
        <v>2</v>
      </c>
      <c r="F854">
        <v>4</v>
      </c>
    </row>
    <row r="855" spans="1:6" x14ac:dyDescent="0.2">
      <c r="A855" t="s">
        <v>22</v>
      </c>
      <c r="B855">
        <v>8</v>
      </c>
      <c r="C855">
        <v>29.7</v>
      </c>
      <c r="D855">
        <v>31.3</v>
      </c>
      <c r="E855">
        <v>3</v>
      </c>
      <c r="F855">
        <v>4</v>
      </c>
    </row>
    <row r="856" spans="1:6" x14ac:dyDescent="0.2">
      <c r="A856" t="s">
        <v>44</v>
      </c>
      <c r="B856">
        <v>8</v>
      </c>
      <c r="C856">
        <v>21.7</v>
      </c>
      <c r="D856">
        <v>29.1</v>
      </c>
      <c r="E856">
        <v>2</v>
      </c>
      <c r="F856">
        <v>5</v>
      </c>
    </row>
    <row r="857" spans="1:6" x14ac:dyDescent="0.2">
      <c r="A857" t="s">
        <v>153</v>
      </c>
      <c r="B857">
        <v>8</v>
      </c>
      <c r="C857">
        <v>17.899999999999999</v>
      </c>
      <c r="D857">
        <v>22.6</v>
      </c>
      <c r="E857">
        <v>2</v>
      </c>
      <c r="F857">
        <v>5</v>
      </c>
    </row>
    <row r="858" spans="1:6" x14ac:dyDescent="0.2">
      <c r="A858" t="s">
        <v>83</v>
      </c>
      <c r="B858">
        <v>8</v>
      </c>
      <c r="C858">
        <v>15</v>
      </c>
      <c r="D858">
        <v>29</v>
      </c>
      <c r="E858">
        <v>2</v>
      </c>
      <c r="F858">
        <v>5</v>
      </c>
    </row>
    <row r="859" spans="1:6" x14ac:dyDescent="0.2">
      <c r="A859" t="s">
        <v>154</v>
      </c>
      <c r="B859">
        <v>8</v>
      </c>
      <c r="C859">
        <v>41.7</v>
      </c>
      <c r="D859">
        <v>32.4</v>
      </c>
      <c r="E859">
        <v>6</v>
      </c>
      <c r="F859">
        <v>1</v>
      </c>
    </row>
    <row r="860" spans="1:6" x14ac:dyDescent="0.2">
      <c r="A860" t="s">
        <v>84</v>
      </c>
      <c r="B860">
        <v>8</v>
      </c>
      <c r="C860">
        <v>27.4</v>
      </c>
      <c r="D860">
        <v>16.899999999999999</v>
      </c>
      <c r="E860">
        <v>5</v>
      </c>
      <c r="F860">
        <v>2</v>
      </c>
    </row>
    <row r="861" spans="1:6" x14ac:dyDescent="0.2">
      <c r="A861" t="s">
        <v>155</v>
      </c>
      <c r="B861">
        <v>8</v>
      </c>
      <c r="C861">
        <v>36.1</v>
      </c>
      <c r="D861">
        <v>35</v>
      </c>
      <c r="E861">
        <v>4</v>
      </c>
      <c r="F861">
        <v>3</v>
      </c>
    </row>
    <row r="862" spans="1:6" x14ac:dyDescent="0.2">
      <c r="A862" t="s">
        <v>156</v>
      </c>
      <c r="B862">
        <v>8</v>
      </c>
      <c r="C862">
        <v>32.700000000000003</v>
      </c>
      <c r="D862">
        <v>34.299999999999997</v>
      </c>
      <c r="E862">
        <v>2</v>
      </c>
      <c r="F862">
        <v>5</v>
      </c>
    </row>
    <row r="863" spans="1:6" x14ac:dyDescent="0.2">
      <c r="A863" t="s">
        <v>30</v>
      </c>
      <c r="B863">
        <v>8</v>
      </c>
      <c r="C863">
        <v>17.7</v>
      </c>
      <c r="D863">
        <v>27.7</v>
      </c>
      <c r="E863">
        <v>1</v>
      </c>
      <c r="F863">
        <v>5</v>
      </c>
    </row>
    <row r="864" spans="1:6" x14ac:dyDescent="0.2">
      <c r="A864" t="s">
        <v>46</v>
      </c>
      <c r="B864">
        <v>8</v>
      </c>
      <c r="C864">
        <v>23.7</v>
      </c>
      <c r="D864">
        <v>22</v>
      </c>
      <c r="E864">
        <v>3</v>
      </c>
      <c r="F864">
        <v>3</v>
      </c>
    </row>
    <row r="865" spans="1:6" x14ac:dyDescent="0.2">
      <c r="A865" t="s">
        <v>157</v>
      </c>
      <c r="B865">
        <v>8</v>
      </c>
      <c r="C865">
        <v>33.1</v>
      </c>
      <c r="D865">
        <v>36.9</v>
      </c>
      <c r="E865">
        <v>4</v>
      </c>
      <c r="F865">
        <v>3</v>
      </c>
    </row>
    <row r="866" spans="1:6" x14ac:dyDescent="0.2">
      <c r="A866" t="s">
        <v>26</v>
      </c>
      <c r="B866">
        <v>8</v>
      </c>
      <c r="C866">
        <v>48.8</v>
      </c>
      <c r="D866">
        <v>15.7</v>
      </c>
      <c r="E866">
        <v>6</v>
      </c>
      <c r="F866">
        <v>0</v>
      </c>
    </row>
    <row r="867" spans="1:6" x14ac:dyDescent="0.2">
      <c r="A867" t="s">
        <v>36</v>
      </c>
      <c r="B867">
        <v>8</v>
      </c>
      <c r="C867">
        <v>33.9</v>
      </c>
      <c r="D867">
        <v>31</v>
      </c>
      <c r="E867">
        <v>4</v>
      </c>
      <c r="F867">
        <v>3</v>
      </c>
    </row>
    <row r="868" spans="1:6" x14ac:dyDescent="0.2">
      <c r="A868" t="s">
        <v>56</v>
      </c>
      <c r="B868">
        <v>8</v>
      </c>
      <c r="C868">
        <v>45.3</v>
      </c>
      <c r="D868">
        <v>27.8</v>
      </c>
      <c r="E868">
        <v>5</v>
      </c>
      <c r="F868">
        <v>1</v>
      </c>
    </row>
    <row r="869" spans="1:6" x14ac:dyDescent="0.2">
      <c r="A869" t="s">
        <v>158</v>
      </c>
      <c r="B869">
        <v>8</v>
      </c>
      <c r="C869">
        <v>26.2</v>
      </c>
      <c r="D869">
        <v>26.2</v>
      </c>
      <c r="E869">
        <v>3</v>
      </c>
      <c r="F869">
        <v>3</v>
      </c>
    </row>
    <row r="870" spans="1:6" x14ac:dyDescent="0.2">
      <c r="A870" t="s">
        <v>49</v>
      </c>
      <c r="B870">
        <v>8</v>
      </c>
      <c r="C870">
        <v>42</v>
      </c>
      <c r="D870">
        <v>28.8</v>
      </c>
      <c r="E870">
        <v>5</v>
      </c>
      <c r="F870">
        <v>1</v>
      </c>
    </row>
    <row r="871" spans="1:6" x14ac:dyDescent="0.2">
      <c r="A871" t="s">
        <v>42</v>
      </c>
      <c r="B871">
        <v>8</v>
      </c>
      <c r="C871">
        <v>31.3</v>
      </c>
      <c r="D871">
        <v>24.7</v>
      </c>
      <c r="E871">
        <v>5</v>
      </c>
      <c r="F871">
        <v>2</v>
      </c>
    </row>
    <row r="872" spans="1:6" x14ac:dyDescent="0.2">
      <c r="A872" t="s">
        <v>34</v>
      </c>
      <c r="B872">
        <v>8</v>
      </c>
      <c r="C872">
        <v>31.5</v>
      </c>
      <c r="D872">
        <v>19.2</v>
      </c>
      <c r="E872">
        <v>5</v>
      </c>
      <c r="F872">
        <v>1</v>
      </c>
    </row>
    <row r="873" spans="1:6" x14ac:dyDescent="0.2">
      <c r="A873" t="s">
        <v>51</v>
      </c>
      <c r="B873">
        <v>8</v>
      </c>
      <c r="C873">
        <v>35</v>
      </c>
      <c r="D873">
        <v>26.2</v>
      </c>
      <c r="E873">
        <v>4</v>
      </c>
      <c r="F873">
        <v>2</v>
      </c>
    </row>
    <row r="874" spans="1:6" x14ac:dyDescent="0.2">
      <c r="A874" t="s">
        <v>43</v>
      </c>
      <c r="B874">
        <v>8</v>
      </c>
      <c r="C874">
        <v>34</v>
      </c>
      <c r="D874">
        <v>24.1</v>
      </c>
      <c r="E874">
        <v>5</v>
      </c>
      <c r="F874">
        <v>2</v>
      </c>
    </row>
    <row r="875" spans="1:6" x14ac:dyDescent="0.2">
      <c r="A875" t="s">
        <v>159</v>
      </c>
      <c r="B875">
        <v>8</v>
      </c>
      <c r="C875">
        <v>28</v>
      </c>
      <c r="D875">
        <v>28.7</v>
      </c>
      <c r="E875">
        <v>3</v>
      </c>
      <c r="F875">
        <v>3</v>
      </c>
    </row>
    <row r="876" spans="1:6" x14ac:dyDescent="0.2">
      <c r="A876" t="s">
        <v>160</v>
      </c>
      <c r="B876">
        <v>8</v>
      </c>
      <c r="C876">
        <v>22.8</v>
      </c>
      <c r="D876">
        <v>22</v>
      </c>
      <c r="E876">
        <v>3</v>
      </c>
      <c r="F876">
        <v>3</v>
      </c>
    </row>
    <row r="877" spans="1:6" x14ac:dyDescent="0.2">
      <c r="A877" t="s">
        <v>161</v>
      </c>
      <c r="B877">
        <v>8</v>
      </c>
      <c r="C877">
        <v>18.5</v>
      </c>
      <c r="D877">
        <v>23.8</v>
      </c>
      <c r="E877">
        <v>3</v>
      </c>
      <c r="F877">
        <v>3</v>
      </c>
    </row>
    <row r="878" spans="1:6" x14ac:dyDescent="0.2">
      <c r="A878" t="s">
        <v>162</v>
      </c>
      <c r="B878">
        <v>8</v>
      </c>
      <c r="C878">
        <v>25.7</v>
      </c>
      <c r="D878">
        <v>14.5</v>
      </c>
      <c r="E878">
        <v>4</v>
      </c>
      <c r="F878">
        <v>2</v>
      </c>
    </row>
    <row r="879" spans="1:6" x14ac:dyDescent="0.2">
      <c r="A879" t="s">
        <v>163</v>
      </c>
      <c r="B879">
        <v>8</v>
      </c>
      <c r="C879">
        <v>35.5</v>
      </c>
      <c r="D879">
        <v>29.5</v>
      </c>
      <c r="E879">
        <v>3</v>
      </c>
      <c r="F879">
        <v>3</v>
      </c>
    </row>
    <row r="880" spans="1:6" x14ac:dyDescent="0.2">
      <c r="A880" t="s">
        <v>164</v>
      </c>
      <c r="B880">
        <v>8</v>
      </c>
      <c r="C880">
        <v>36</v>
      </c>
      <c r="D880">
        <v>21.3</v>
      </c>
      <c r="E880">
        <v>5</v>
      </c>
      <c r="F880">
        <v>1</v>
      </c>
    </row>
    <row r="881" spans="1:6" x14ac:dyDescent="0.2">
      <c r="A881" t="s">
        <v>92</v>
      </c>
      <c r="B881">
        <v>8</v>
      </c>
      <c r="C881">
        <v>33.700000000000003</v>
      </c>
      <c r="D881">
        <v>25</v>
      </c>
      <c r="E881">
        <v>4</v>
      </c>
      <c r="F881">
        <v>2</v>
      </c>
    </row>
    <row r="882" spans="1:6" x14ac:dyDescent="0.2">
      <c r="A882" t="s">
        <v>165</v>
      </c>
      <c r="B882">
        <v>8</v>
      </c>
      <c r="C882">
        <v>25.3</v>
      </c>
      <c r="D882">
        <v>37.6</v>
      </c>
      <c r="E882">
        <v>1</v>
      </c>
      <c r="F882">
        <v>6</v>
      </c>
    </row>
    <row r="883" spans="1:6" x14ac:dyDescent="0.2">
      <c r="A883" t="s">
        <v>166</v>
      </c>
      <c r="B883">
        <v>8</v>
      </c>
      <c r="C883">
        <v>25.8</v>
      </c>
      <c r="D883">
        <v>23.2</v>
      </c>
      <c r="E883">
        <v>3</v>
      </c>
      <c r="F883">
        <v>3</v>
      </c>
    </row>
    <row r="884" spans="1:6" x14ac:dyDescent="0.2">
      <c r="A884" t="s">
        <v>109</v>
      </c>
      <c r="B884">
        <v>8</v>
      </c>
      <c r="C884">
        <v>26.8</v>
      </c>
      <c r="D884">
        <v>29.7</v>
      </c>
      <c r="E884">
        <v>2</v>
      </c>
      <c r="F884">
        <v>4</v>
      </c>
    </row>
    <row r="885" spans="1:6" x14ac:dyDescent="0.2">
      <c r="A885" t="s">
        <v>167</v>
      </c>
      <c r="B885">
        <v>8</v>
      </c>
      <c r="C885">
        <v>36</v>
      </c>
      <c r="D885">
        <v>13.2</v>
      </c>
      <c r="E885">
        <v>6</v>
      </c>
      <c r="F885">
        <v>0</v>
      </c>
    </row>
    <row r="886" spans="1:6" x14ac:dyDescent="0.2">
      <c r="A886" t="s">
        <v>168</v>
      </c>
      <c r="B886">
        <v>8</v>
      </c>
      <c r="C886">
        <v>45.8</v>
      </c>
      <c r="D886">
        <v>26.5</v>
      </c>
      <c r="E886">
        <v>6</v>
      </c>
      <c r="F886">
        <v>0</v>
      </c>
    </row>
    <row r="887" spans="1:6" x14ac:dyDescent="0.2">
      <c r="A887" t="s">
        <v>169</v>
      </c>
      <c r="B887">
        <v>8</v>
      </c>
      <c r="C887">
        <v>14.7</v>
      </c>
      <c r="D887">
        <v>25.7</v>
      </c>
      <c r="E887">
        <v>2</v>
      </c>
      <c r="F887">
        <v>4</v>
      </c>
    </row>
    <row r="888" spans="1:6" x14ac:dyDescent="0.2">
      <c r="A888" t="s">
        <v>104</v>
      </c>
      <c r="B888">
        <v>8</v>
      </c>
      <c r="C888">
        <v>47.7</v>
      </c>
      <c r="D888">
        <v>23</v>
      </c>
      <c r="E888">
        <v>6</v>
      </c>
      <c r="F888">
        <v>0</v>
      </c>
    </row>
    <row r="889" spans="1:6" x14ac:dyDescent="0.2">
      <c r="A889" t="s">
        <v>90</v>
      </c>
      <c r="B889">
        <v>8</v>
      </c>
      <c r="C889">
        <v>36.700000000000003</v>
      </c>
      <c r="D889">
        <v>18.3</v>
      </c>
      <c r="E889">
        <v>5</v>
      </c>
      <c r="F889">
        <v>2</v>
      </c>
    </row>
    <row r="890" spans="1:6" x14ac:dyDescent="0.2">
      <c r="A890" t="s">
        <v>101</v>
      </c>
      <c r="B890">
        <v>8</v>
      </c>
      <c r="C890">
        <v>21.5</v>
      </c>
      <c r="D890">
        <v>18.8</v>
      </c>
      <c r="E890">
        <v>3</v>
      </c>
      <c r="F890">
        <v>3</v>
      </c>
    </row>
    <row r="891" spans="1:6" x14ac:dyDescent="0.2">
      <c r="A891" t="s">
        <v>170</v>
      </c>
      <c r="B891">
        <v>8</v>
      </c>
      <c r="C891">
        <v>22.7</v>
      </c>
      <c r="D891">
        <v>24.7</v>
      </c>
      <c r="E891">
        <v>3</v>
      </c>
      <c r="F891">
        <v>4</v>
      </c>
    </row>
    <row r="892" spans="1:6" x14ac:dyDescent="0.2">
      <c r="A892" t="s">
        <v>95</v>
      </c>
      <c r="B892">
        <v>8</v>
      </c>
      <c r="C892">
        <v>34.299999999999997</v>
      </c>
      <c r="D892">
        <v>29.8</v>
      </c>
      <c r="E892">
        <v>3</v>
      </c>
      <c r="F892">
        <v>3</v>
      </c>
    </row>
    <row r="893" spans="1:6" x14ac:dyDescent="0.2">
      <c r="A893" t="s">
        <v>171</v>
      </c>
      <c r="B893">
        <v>8</v>
      </c>
      <c r="C893">
        <v>38.4</v>
      </c>
      <c r="D893">
        <v>26.3</v>
      </c>
      <c r="E893">
        <v>5</v>
      </c>
      <c r="F893">
        <v>2</v>
      </c>
    </row>
    <row r="894" spans="1:6" x14ac:dyDescent="0.2">
      <c r="A894" t="s">
        <v>172</v>
      </c>
      <c r="B894">
        <v>8</v>
      </c>
      <c r="C894">
        <v>24.3</v>
      </c>
      <c r="D894">
        <v>19.3</v>
      </c>
      <c r="E894">
        <v>5</v>
      </c>
      <c r="F894">
        <v>2</v>
      </c>
    </row>
    <row r="895" spans="1:6" x14ac:dyDescent="0.2">
      <c r="A895" t="s">
        <v>173</v>
      </c>
      <c r="B895">
        <v>8</v>
      </c>
      <c r="C895">
        <v>33</v>
      </c>
      <c r="D895">
        <v>15.9</v>
      </c>
      <c r="E895">
        <v>6</v>
      </c>
      <c r="F895">
        <v>1</v>
      </c>
    </row>
    <row r="896" spans="1:6" x14ac:dyDescent="0.2">
      <c r="A896" t="s">
        <v>55</v>
      </c>
      <c r="B896">
        <v>8</v>
      </c>
      <c r="C896">
        <v>33</v>
      </c>
      <c r="D896">
        <v>35.200000000000003</v>
      </c>
      <c r="E896">
        <v>2</v>
      </c>
      <c r="F896">
        <v>4</v>
      </c>
    </row>
    <row r="897" spans="1:6" x14ac:dyDescent="0.2">
      <c r="A897" t="s">
        <v>174</v>
      </c>
      <c r="B897">
        <v>8</v>
      </c>
      <c r="C897">
        <v>34.5</v>
      </c>
      <c r="D897">
        <v>17.3</v>
      </c>
      <c r="E897">
        <v>4</v>
      </c>
      <c r="F897">
        <v>2</v>
      </c>
    </row>
    <row r="898" spans="1:6" x14ac:dyDescent="0.2">
      <c r="A898" t="s">
        <v>88</v>
      </c>
      <c r="B898">
        <v>8</v>
      </c>
      <c r="C898">
        <v>41.3</v>
      </c>
      <c r="D898">
        <v>14.3</v>
      </c>
      <c r="E898">
        <v>5</v>
      </c>
      <c r="F898">
        <v>1</v>
      </c>
    </row>
    <row r="899" spans="1:6" x14ac:dyDescent="0.2">
      <c r="A899" t="s">
        <v>175</v>
      </c>
      <c r="B899">
        <v>8</v>
      </c>
      <c r="C899">
        <v>41.5</v>
      </c>
      <c r="D899">
        <v>22.7</v>
      </c>
      <c r="E899">
        <v>6</v>
      </c>
      <c r="F899">
        <v>0</v>
      </c>
    </row>
    <row r="900" spans="1:6" x14ac:dyDescent="0.2">
      <c r="A900" t="s">
        <v>176</v>
      </c>
      <c r="B900">
        <v>8</v>
      </c>
      <c r="C900">
        <v>29</v>
      </c>
      <c r="D900">
        <v>27.7</v>
      </c>
      <c r="E900">
        <v>4</v>
      </c>
      <c r="F900">
        <v>3</v>
      </c>
    </row>
    <row r="901" spans="1:6" x14ac:dyDescent="0.2">
      <c r="A901" t="s">
        <v>110</v>
      </c>
      <c r="B901">
        <v>8</v>
      </c>
      <c r="C901">
        <v>40.4</v>
      </c>
      <c r="D901">
        <v>22.1</v>
      </c>
      <c r="E901">
        <v>6</v>
      </c>
      <c r="F901">
        <v>1</v>
      </c>
    </row>
    <row r="902" spans="1:6" x14ac:dyDescent="0.2">
      <c r="A902" t="s">
        <v>53</v>
      </c>
      <c r="B902">
        <v>8</v>
      </c>
      <c r="C902">
        <v>40.700000000000003</v>
      </c>
      <c r="D902">
        <v>22.3</v>
      </c>
      <c r="E902">
        <v>5</v>
      </c>
      <c r="F902">
        <v>2</v>
      </c>
    </row>
    <row r="903" spans="1:6" x14ac:dyDescent="0.2">
      <c r="A903" t="s">
        <v>58</v>
      </c>
      <c r="B903">
        <v>8</v>
      </c>
      <c r="C903">
        <v>19.899999999999999</v>
      </c>
      <c r="D903">
        <v>31.7</v>
      </c>
      <c r="E903">
        <v>3</v>
      </c>
      <c r="F903">
        <v>4</v>
      </c>
    </row>
    <row r="904" spans="1:6" x14ac:dyDescent="0.2">
      <c r="A904" t="s">
        <v>48</v>
      </c>
      <c r="B904">
        <v>8</v>
      </c>
      <c r="C904">
        <v>22.1</v>
      </c>
      <c r="D904">
        <v>28.9</v>
      </c>
      <c r="E904">
        <v>3</v>
      </c>
      <c r="F904">
        <v>4</v>
      </c>
    </row>
    <row r="905" spans="1:6" x14ac:dyDescent="0.2">
      <c r="A905" t="s">
        <v>45</v>
      </c>
      <c r="B905">
        <v>8</v>
      </c>
      <c r="C905">
        <v>36.299999999999997</v>
      </c>
      <c r="D905">
        <v>29.7</v>
      </c>
      <c r="E905">
        <v>5</v>
      </c>
      <c r="F905">
        <v>2</v>
      </c>
    </row>
    <row r="906" spans="1:6" x14ac:dyDescent="0.2">
      <c r="A906" t="s">
        <v>177</v>
      </c>
      <c r="B906">
        <v>8</v>
      </c>
      <c r="C906">
        <v>28.4</v>
      </c>
      <c r="D906">
        <v>39.4</v>
      </c>
      <c r="E906">
        <v>3</v>
      </c>
      <c r="F906">
        <v>4</v>
      </c>
    </row>
    <row r="907" spans="1:6" x14ac:dyDescent="0.2">
      <c r="A907" t="s">
        <v>178</v>
      </c>
      <c r="B907">
        <v>8</v>
      </c>
      <c r="C907">
        <v>17.8</v>
      </c>
      <c r="D907">
        <v>24.8</v>
      </c>
      <c r="E907">
        <v>2</v>
      </c>
      <c r="F907">
        <v>4</v>
      </c>
    </row>
    <row r="908" spans="1:6" x14ac:dyDescent="0.2">
      <c r="A908" t="s">
        <v>179</v>
      </c>
      <c r="B908">
        <v>8</v>
      </c>
      <c r="C908">
        <v>19.100000000000001</v>
      </c>
      <c r="D908">
        <v>25.1</v>
      </c>
      <c r="E908">
        <v>2</v>
      </c>
      <c r="F908">
        <v>5</v>
      </c>
    </row>
    <row r="909" spans="1:6" x14ac:dyDescent="0.2">
      <c r="A909" t="s">
        <v>180</v>
      </c>
      <c r="B909">
        <v>8</v>
      </c>
      <c r="C909">
        <v>41.2</v>
      </c>
      <c r="D909">
        <v>25.5</v>
      </c>
      <c r="E909">
        <v>5</v>
      </c>
      <c r="F909">
        <v>1</v>
      </c>
    </row>
    <row r="910" spans="1:6" x14ac:dyDescent="0.2">
      <c r="A910" t="s">
        <v>181</v>
      </c>
      <c r="B910">
        <v>8</v>
      </c>
      <c r="C910">
        <v>42.1</v>
      </c>
      <c r="D910">
        <v>28.6</v>
      </c>
      <c r="E910">
        <v>5</v>
      </c>
      <c r="F910">
        <v>2</v>
      </c>
    </row>
    <row r="911" spans="1:6" x14ac:dyDescent="0.2">
      <c r="A911" t="s">
        <v>105</v>
      </c>
      <c r="B911">
        <v>8</v>
      </c>
      <c r="C911">
        <v>24.6</v>
      </c>
      <c r="D911">
        <v>20.7</v>
      </c>
      <c r="E911">
        <v>4</v>
      </c>
      <c r="F911">
        <v>3</v>
      </c>
    </row>
    <row r="912" spans="1:6" x14ac:dyDescent="0.2">
      <c r="A912" t="s">
        <v>39</v>
      </c>
      <c r="B912">
        <v>8</v>
      </c>
      <c r="C912">
        <v>39</v>
      </c>
      <c r="D912">
        <v>31.3</v>
      </c>
      <c r="E912">
        <v>3</v>
      </c>
      <c r="F912">
        <v>3</v>
      </c>
    </row>
    <row r="913" spans="1:6" x14ac:dyDescent="0.2">
      <c r="A913" t="s">
        <v>182</v>
      </c>
      <c r="B913">
        <v>8</v>
      </c>
      <c r="C913">
        <v>40</v>
      </c>
      <c r="D913">
        <v>22.7</v>
      </c>
      <c r="E913">
        <v>4</v>
      </c>
      <c r="F913">
        <v>3</v>
      </c>
    </row>
    <row r="914" spans="1:6" x14ac:dyDescent="0.2">
      <c r="A914" t="s">
        <v>37</v>
      </c>
      <c r="B914">
        <v>8</v>
      </c>
      <c r="C914">
        <v>21.4</v>
      </c>
      <c r="D914">
        <v>31.1</v>
      </c>
      <c r="E914">
        <v>2</v>
      </c>
      <c r="F914">
        <v>5</v>
      </c>
    </row>
    <row r="915" spans="1:6" x14ac:dyDescent="0.2">
      <c r="A915" t="s">
        <v>35</v>
      </c>
      <c r="B915">
        <v>8</v>
      </c>
      <c r="C915">
        <v>31.3</v>
      </c>
      <c r="D915">
        <v>21.6</v>
      </c>
      <c r="E915">
        <v>3</v>
      </c>
      <c r="F915">
        <v>4</v>
      </c>
    </row>
    <row r="916" spans="1:6" x14ac:dyDescent="0.2">
      <c r="A916" t="s">
        <v>62</v>
      </c>
      <c r="B916">
        <v>8</v>
      </c>
      <c r="C916">
        <v>23.3</v>
      </c>
      <c r="D916">
        <v>26.3</v>
      </c>
      <c r="E916">
        <v>4</v>
      </c>
      <c r="F916">
        <v>3</v>
      </c>
    </row>
    <row r="917" spans="1:6" x14ac:dyDescent="0.2">
      <c r="A917" t="s">
        <v>106</v>
      </c>
      <c r="B917">
        <v>9</v>
      </c>
      <c r="C917">
        <v>30.9</v>
      </c>
      <c r="D917">
        <v>16.8</v>
      </c>
      <c r="E917">
        <v>5</v>
      </c>
      <c r="F917">
        <v>3</v>
      </c>
    </row>
    <row r="918" spans="1:6" x14ac:dyDescent="0.2">
      <c r="A918" t="s">
        <v>119</v>
      </c>
      <c r="B918">
        <v>9</v>
      </c>
      <c r="C918">
        <v>19.8</v>
      </c>
      <c r="D918">
        <v>38.299999999999997</v>
      </c>
      <c r="E918">
        <v>1</v>
      </c>
      <c r="F918">
        <v>7</v>
      </c>
    </row>
    <row r="919" spans="1:6" x14ac:dyDescent="0.2">
      <c r="A919" t="s">
        <v>91</v>
      </c>
      <c r="B919">
        <v>9</v>
      </c>
      <c r="C919">
        <v>43.1</v>
      </c>
      <c r="D919">
        <v>16.600000000000001</v>
      </c>
      <c r="E919">
        <v>7</v>
      </c>
      <c r="F919">
        <v>1</v>
      </c>
    </row>
    <row r="920" spans="1:6" x14ac:dyDescent="0.2">
      <c r="A920" t="s">
        <v>102</v>
      </c>
      <c r="B920">
        <v>9</v>
      </c>
      <c r="C920">
        <v>36.1</v>
      </c>
      <c r="D920">
        <v>27.1</v>
      </c>
      <c r="E920">
        <v>4</v>
      </c>
      <c r="F920">
        <v>3</v>
      </c>
    </row>
    <row r="921" spans="1:6" x14ac:dyDescent="0.2">
      <c r="A921" t="s">
        <v>112</v>
      </c>
      <c r="B921">
        <v>9</v>
      </c>
      <c r="C921">
        <v>31.6</v>
      </c>
      <c r="D921">
        <v>36.299999999999997</v>
      </c>
      <c r="E921">
        <v>3</v>
      </c>
      <c r="F921">
        <v>4</v>
      </c>
    </row>
    <row r="922" spans="1:6" x14ac:dyDescent="0.2">
      <c r="A922" t="s">
        <v>96</v>
      </c>
      <c r="B922">
        <v>9</v>
      </c>
      <c r="C922">
        <v>25</v>
      </c>
      <c r="D922">
        <v>28</v>
      </c>
      <c r="E922">
        <v>2</v>
      </c>
      <c r="F922">
        <v>5</v>
      </c>
    </row>
    <row r="923" spans="1:6" x14ac:dyDescent="0.2">
      <c r="A923" t="s">
        <v>50</v>
      </c>
      <c r="B923">
        <v>9</v>
      </c>
      <c r="C923">
        <v>32.700000000000003</v>
      </c>
      <c r="D923">
        <v>32.6</v>
      </c>
      <c r="E923">
        <v>4</v>
      </c>
      <c r="F923">
        <v>3</v>
      </c>
    </row>
    <row r="924" spans="1:6" x14ac:dyDescent="0.2">
      <c r="A924" t="s">
        <v>120</v>
      </c>
      <c r="B924">
        <v>9</v>
      </c>
      <c r="C924">
        <v>28.8</v>
      </c>
      <c r="D924">
        <v>31.1</v>
      </c>
      <c r="E924">
        <v>2</v>
      </c>
      <c r="F924">
        <v>6</v>
      </c>
    </row>
    <row r="925" spans="1:6" x14ac:dyDescent="0.2">
      <c r="A925" t="s">
        <v>121</v>
      </c>
      <c r="B925">
        <v>9</v>
      </c>
      <c r="C925">
        <v>32.700000000000003</v>
      </c>
      <c r="D925">
        <v>29.4</v>
      </c>
      <c r="E925">
        <v>3</v>
      </c>
      <c r="F925">
        <v>4</v>
      </c>
    </row>
    <row r="926" spans="1:6" x14ac:dyDescent="0.2">
      <c r="A926" t="s">
        <v>122</v>
      </c>
      <c r="B926">
        <v>9</v>
      </c>
      <c r="C926">
        <v>22.3</v>
      </c>
      <c r="D926">
        <v>28.3</v>
      </c>
      <c r="E926">
        <v>3</v>
      </c>
      <c r="F926">
        <v>4</v>
      </c>
    </row>
    <row r="927" spans="1:6" x14ac:dyDescent="0.2">
      <c r="A927" t="s">
        <v>123</v>
      </c>
      <c r="B927">
        <v>9</v>
      </c>
      <c r="C927">
        <v>24.5</v>
      </c>
      <c r="D927">
        <v>28.1</v>
      </c>
      <c r="E927">
        <v>4</v>
      </c>
      <c r="F927">
        <v>4</v>
      </c>
    </row>
    <row r="928" spans="1:6" x14ac:dyDescent="0.2">
      <c r="A928" t="s">
        <v>98</v>
      </c>
      <c r="B928">
        <v>9</v>
      </c>
      <c r="C928">
        <v>37.4</v>
      </c>
      <c r="D928">
        <v>24.1</v>
      </c>
      <c r="E928">
        <v>4</v>
      </c>
      <c r="F928">
        <v>3</v>
      </c>
    </row>
    <row r="929" spans="1:6" x14ac:dyDescent="0.2">
      <c r="A929" t="s">
        <v>27</v>
      </c>
      <c r="B929">
        <v>9</v>
      </c>
      <c r="C929">
        <v>26</v>
      </c>
      <c r="D929">
        <v>18.399999999999999</v>
      </c>
      <c r="E929">
        <v>5</v>
      </c>
      <c r="F929">
        <v>2</v>
      </c>
    </row>
    <row r="930" spans="1:6" x14ac:dyDescent="0.2">
      <c r="A930" t="s">
        <v>124</v>
      </c>
      <c r="B930">
        <v>9</v>
      </c>
      <c r="C930">
        <v>19.3</v>
      </c>
      <c r="D930">
        <v>31</v>
      </c>
      <c r="E930">
        <v>2</v>
      </c>
      <c r="F930">
        <v>5</v>
      </c>
    </row>
    <row r="931" spans="1:6" x14ac:dyDescent="0.2">
      <c r="A931" t="s">
        <v>125</v>
      </c>
      <c r="B931">
        <v>9</v>
      </c>
      <c r="C931">
        <v>26.4</v>
      </c>
      <c r="D931">
        <v>34.6</v>
      </c>
      <c r="E931">
        <v>4</v>
      </c>
      <c r="F931">
        <v>4</v>
      </c>
    </row>
    <row r="932" spans="1:6" x14ac:dyDescent="0.2">
      <c r="A932" t="s">
        <v>126</v>
      </c>
      <c r="B932">
        <v>9</v>
      </c>
      <c r="C932">
        <v>30.9</v>
      </c>
      <c r="D932">
        <v>24.8</v>
      </c>
      <c r="E932">
        <v>5</v>
      </c>
      <c r="F932">
        <v>3</v>
      </c>
    </row>
    <row r="933" spans="1:6" x14ac:dyDescent="0.2">
      <c r="A933" t="s">
        <v>97</v>
      </c>
      <c r="B933">
        <v>9</v>
      </c>
      <c r="C933">
        <v>30.1</v>
      </c>
      <c r="D933">
        <v>31.6</v>
      </c>
      <c r="E933">
        <v>4</v>
      </c>
      <c r="F933">
        <v>4</v>
      </c>
    </row>
    <row r="934" spans="1:6" x14ac:dyDescent="0.2">
      <c r="A934" t="s">
        <v>127</v>
      </c>
      <c r="B934">
        <v>9</v>
      </c>
      <c r="C934">
        <v>23.3</v>
      </c>
      <c r="D934">
        <v>22.6</v>
      </c>
      <c r="E934">
        <v>3</v>
      </c>
      <c r="F934">
        <v>4</v>
      </c>
    </row>
    <row r="935" spans="1:6" x14ac:dyDescent="0.2">
      <c r="A935" t="s">
        <v>61</v>
      </c>
      <c r="B935">
        <v>9</v>
      </c>
      <c r="C935">
        <v>25.3</v>
      </c>
      <c r="D935">
        <v>29.9</v>
      </c>
      <c r="E935">
        <v>2</v>
      </c>
      <c r="F935">
        <v>6</v>
      </c>
    </row>
    <row r="936" spans="1:6" x14ac:dyDescent="0.2">
      <c r="A936" t="s">
        <v>82</v>
      </c>
      <c r="B936">
        <v>9</v>
      </c>
      <c r="C936">
        <v>23.8</v>
      </c>
      <c r="D936">
        <v>43.3</v>
      </c>
      <c r="E936">
        <v>1</v>
      </c>
      <c r="F936">
        <v>7</v>
      </c>
    </row>
    <row r="937" spans="1:6" x14ac:dyDescent="0.2">
      <c r="A937" t="s">
        <v>57</v>
      </c>
      <c r="B937">
        <v>9</v>
      </c>
      <c r="C937">
        <v>36.9</v>
      </c>
      <c r="D937">
        <v>22</v>
      </c>
      <c r="E937">
        <v>6</v>
      </c>
      <c r="F937">
        <v>1</v>
      </c>
    </row>
    <row r="938" spans="1:6" x14ac:dyDescent="0.2">
      <c r="A938" t="s">
        <v>87</v>
      </c>
      <c r="B938">
        <v>9</v>
      </c>
      <c r="C938">
        <v>37.1</v>
      </c>
      <c r="D938">
        <v>19.899999999999999</v>
      </c>
      <c r="E938">
        <v>8</v>
      </c>
      <c r="F938">
        <v>0</v>
      </c>
    </row>
    <row r="939" spans="1:6" x14ac:dyDescent="0.2">
      <c r="A939" t="s">
        <v>128</v>
      </c>
      <c r="B939">
        <v>9</v>
      </c>
      <c r="C939">
        <v>33</v>
      </c>
      <c r="D939">
        <v>29.3</v>
      </c>
      <c r="E939">
        <v>6</v>
      </c>
      <c r="F939">
        <v>1</v>
      </c>
    </row>
    <row r="940" spans="1:6" x14ac:dyDescent="0.2">
      <c r="A940" t="s">
        <v>107</v>
      </c>
      <c r="B940">
        <v>9</v>
      </c>
      <c r="C940">
        <v>13.7</v>
      </c>
      <c r="D940">
        <v>38.700000000000003</v>
      </c>
      <c r="E940">
        <v>1</v>
      </c>
      <c r="F940">
        <v>6</v>
      </c>
    </row>
    <row r="941" spans="1:6" x14ac:dyDescent="0.2">
      <c r="A941" t="s">
        <v>59</v>
      </c>
      <c r="B941">
        <v>9</v>
      </c>
      <c r="C941">
        <v>12.9</v>
      </c>
      <c r="D941">
        <v>29.7</v>
      </c>
      <c r="E941">
        <v>2</v>
      </c>
      <c r="F941">
        <v>5</v>
      </c>
    </row>
    <row r="942" spans="1:6" x14ac:dyDescent="0.2">
      <c r="A942" t="s">
        <v>80</v>
      </c>
      <c r="B942">
        <v>9</v>
      </c>
      <c r="C942">
        <v>18.100000000000001</v>
      </c>
      <c r="D942">
        <v>29.1</v>
      </c>
      <c r="E942">
        <v>3</v>
      </c>
      <c r="F942">
        <v>5</v>
      </c>
    </row>
    <row r="943" spans="1:6" x14ac:dyDescent="0.2">
      <c r="A943" t="s">
        <v>129</v>
      </c>
      <c r="B943">
        <v>9</v>
      </c>
      <c r="C943">
        <v>34.4</v>
      </c>
      <c r="D943">
        <v>22.1</v>
      </c>
      <c r="E943">
        <v>5</v>
      </c>
      <c r="F943">
        <v>3</v>
      </c>
    </row>
    <row r="944" spans="1:6" x14ac:dyDescent="0.2">
      <c r="A944" t="s">
        <v>28</v>
      </c>
      <c r="B944">
        <v>9</v>
      </c>
      <c r="C944">
        <v>33.299999999999997</v>
      </c>
      <c r="D944">
        <v>23.1</v>
      </c>
      <c r="E944">
        <v>5</v>
      </c>
      <c r="F944">
        <v>3</v>
      </c>
    </row>
    <row r="945" spans="1:6" x14ac:dyDescent="0.2">
      <c r="A945" t="s">
        <v>130</v>
      </c>
      <c r="B945">
        <v>9</v>
      </c>
      <c r="C945">
        <v>27.4</v>
      </c>
      <c r="D945">
        <v>30.6</v>
      </c>
      <c r="E945">
        <v>5</v>
      </c>
      <c r="F945">
        <v>3</v>
      </c>
    </row>
    <row r="946" spans="1:6" x14ac:dyDescent="0.2">
      <c r="A946" t="s">
        <v>52</v>
      </c>
      <c r="B946">
        <v>9</v>
      </c>
      <c r="C946">
        <v>31.4</v>
      </c>
      <c r="D946">
        <v>28.1</v>
      </c>
      <c r="E946">
        <v>4</v>
      </c>
      <c r="F946">
        <v>3</v>
      </c>
    </row>
    <row r="947" spans="1:6" x14ac:dyDescent="0.2">
      <c r="A947" t="s">
        <v>81</v>
      </c>
      <c r="B947">
        <v>9</v>
      </c>
      <c r="C947">
        <v>28.6</v>
      </c>
      <c r="D947">
        <v>26.8</v>
      </c>
      <c r="E947">
        <v>3</v>
      </c>
      <c r="F947">
        <v>5</v>
      </c>
    </row>
    <row r="948" spans="1:6" x14ac:dyDescent="0.2">
      <c r="A948" t="s">
        <v>131</v>
      </c>
      <c r="B948">
        <v>9</v>
      </c>
      <c r="C948">
        <v>18.100000000000001</v>
      </c>
      <c r="D948">
        <v>33.700000000000003</v>
      </c>
      <c r="E948">
        <v>3</v>
      </c>
      <c r="F948">
        <v>4</v>
      </c>
    </row>
    <row r="949" spans="1:6" x14ac:dyDescent="0.2">
      <c r="A949" t="s">
        <v>115</v>
      </c>
      <c r="B949">
        <v>9</v>
      </c>
      <c r="C949">
        <v>30.9</v>
      </c>
      <c r="D949">
        <v>22.7</v>
      </c>
      <c r="E949">
        <v>4</v>
      </c>
      <c r="F949">
        <v>3</v>
      </c>
    </row>
    <row r="950" spans="1:6" x14ac:dyDescent="0.2">
      <c r="A950" t="s">
        <v>132</v>
      </c>
      <c r="B950">
        <v>9</v>
      </c>
      <c r="C950">
        <v>25.1</v>
      </c>
      <c r="D950">
        <v>23.6</v>
      </c>
      <c r="E950">
        <v>3</v>
      </c>
      <c r="F950">
        <v>4</v>
      </c>
    </row>
    <row r="951" spans="1:6" x14ac:dyDescent="0.2">
      <c r="A951" t="s">
        <v>32</v>
      </c>
      <c r="B951">
        <v>9</v>
      </c>
      <c r="C951">
        <v>41.7</v>
      </c>
      <c r="D951">
        <v>9.1</v>
      </c>
      <c r="E951">
        <v>7</v>
      </c>
      <c r="F951">
        <v>0</v>
      </c>
    </row>
    <row r="952" spans="1:6" x14ac:dyDescent="0.2">
      <c r="A952" t="s">
        <v>111</v>
      </c>
      <c r="B952">
        <v>9</v>
      </c>
      <c r="C952">
        <v>36.9</v>
      </c>
      <c r="D952">
        <v>30.4</v>
      </c>
      <c r="E952">
        <v>5</v>
      </c>
      <c r="F952">
        <v>3</v>
      </c>
    </row>
    <row r="953" spans="1:6" x14ac:dyDescent="0.2">
      <c r="A953" t="s">
        <v>133</v>
      </c>
      <c r="B953">
        <v>9</v>
      </c>
      <c r="C953">
        <v>28</v>
      </c>
      <c r="D953">
        <v>34.6</v>
      </c>
      <c r="E953">
        <v>2</v>
      </c>
      <c r="F953">
        <v>5</v>
      </c>
    </row>
    <row r="954" spans="1:6" x14ac:dyDescent="0.2">
      <c r="A954" t="s">
        <v>86</v>
      </c>
      <c r="B954">
        <v>9</v>
      </c>
      <c r="C954">
        <v>16.100000000000001</v>
      </c>
      <c r="D954">
        <v>26.3</v>
      </c>
      <c r="E954">
        <v>3</v>
      </c>
      <c r="F954">
        <v>4</v>
      </c>
    </row>
    <row r="955" spans="1:6" x14ac:dyDescent="0.2">
      <c r="A955" t="s">
        <v>134</v>
      </c>
      <c r="B955">
        <v>9</v>
      </c>
      <c r="C955">
        <v>18.100000000000001</v>
      </c>
      <c r="D955">
        <v>34.5</v>
      </c>
      <c r="E955">
        <v>2</v>
      </c>
      <c r="F955">
        <v>6</v>
      </c>
    </row>
    <row r="956" spans="1:6" x14ac:dyDescent="0.2">
      <c r="A956" t="s">
        <v>40</v>
      </c>
      <c r="B956">
        <v>9</v>
      </c>
      <c r="C956">
        <v>32.299999999999997</v>
      </c>
      <c r="D956">
        <v>31.7</v>
      </c>
      <c r="E956">
        <v>4</v>
      </c>
      <c r="F956">
        <v>3</v>
      </c>
    </row>
    <row r="957" spans="1:6" x14ac:dyDescent="0.2">
      <c r="A957" t="s">
        <v>23</v>
      </c>
      <c r="B957">
        <v>9</v>
      </c>
      <c r="C957">
        <v>26</v>
      </c>
      <c r="D957">
        <v>8.9</v>
      </c>
      <c r="E957">
        <v>6</v>
      </c>
      <c r="F957">
        <v>1</v>
      </c>
    </row>
    <row r="958" spans="1:6" x14ac:dyDescent="0.2">
      <c r="A958" t="s">
        <v>41</v>
      </c>
      <c r="B958">
        <v>9</v>
      </c>
      <c r="C958">
        <v>24.5</v>
      </c>
      <c r="D958">
        <v>30.6</v>
      </c>
      <c r="E958">
        <v>3</v>
      </c>
      <c r="F958">
        <v>5</v>
      </c>
    </row>
    <row r="959" spans="1:6" x14ac:dyDescent="0.2">
      <c r="A959" t="s">
        <v>135</v>
      </c>
      <c r="B959">
        <v>9</v>
      </c>
      <c r="C959">
        <v>14</v>
      </c>
      <c r="D959">
        <v>16.100000000000001</v>
      </c>
      <c r="E959">
        <v>3</v>
      </c>
      <c r="F959">
        <v>4</v>
      </c>
    </row>
    <row r="960" spans="1:6" x14ac:dyDescent="0.2">
      <c r="A960" t="s">
        <v>136</v>
      </c>
      <c r="B960">
        <v>9</v>
      </c>
      <c r="C960">
        <v>22.9</v>
      </c>
      <c r="D960">
        <v>15.1</v>
      </c>
      <c r="E960">
        <v>3</v>
      </c>
      <c r="F960">
        <v>4</v>
      </c>
    </row>
    <row r="961" spans="1:6" x14ac:dyDescent="0.2">
      <c r="A961" t="s">
        <v>137</v>
      </c>
      <c r="B961">
        <v>9</v>
      </c>
      <c r="C961">
        <v>38.700000000000003</v>
      </c>
      <c r="D961">
        <v>20.9</v>
      </c>
      <c r="E961">
        <v>5</v>
      </c>
      <c r="F961">
        <v>2</v>
      </c>
    </row>
    <row r="962" spans="1:6" x14ac:dyDescent="0.2">
      <c r="A962" t="s">
        <v>138</v>
      </c>
      <c r="B962">
        <v>9</v>
      </c>
      <c r="C962">
        <v>38</v>
      </c>
      <c r="D962">
        <v>30.6</v>
      </c>
      <c r="E962">
        <v>5</v>
      </c>
      <c r="F962">
        <v>3</v>
      </c>
    </row>
    <row r="963" spans="1:6" x14ac:dyDescent="0.2">
      <c r="A963" t="s">
        <v>93</v>
      </c>
      <c r="B963">
        <v>9</v>
      </c>
      <c r="C963">
        <v>28.6</v>
      </c>
      <c r="D963">
        <v>19.7</v>
      </c>
      <c r="E963">
        <v>5</v>
      </c>
      <c r="F963">
        <v>2</v>
      </c>
    </row>
    <row r="964" spans="1:6" x14ac:dyDescent="0.2">
      <c r="A964" t="s">
        <v>139</v>
      </c>
      <c r="B964">
        <v>9</v>
      </c>
      <c r="C964">
        <v>28.4</v>
      </c>
      <c r="D964">
        <v>32.1</v>
      </c>
      <c r="E964">
        <v>3</v>
      </c>
      <c r="F964">
        <v>5</v>
      </c>
    </row>
    <row r="965" spans="1:6" x14ac:dyDescent="0.2">
      <c r="A965" t="s">
        <v>108</v>
      </c>
      <c r="B965">
        <v>9</v>
      </c>
      <c r="C965">
        <v>26.4</v>
      </c>
      <c r="D965">
        <v>16.399999999999999</v>
      </c>
      <c r="E965">
        <v>5</v>
      </c>
      <c r="F965">
        <v>2</v>
      </c>
    </row>
    <row r="966" spans="1:6" x14ac:dyDescent="0.2">
      <c r="A966" t="s">
        <v>140</v>
      </c>
      <c r="B966">
        <v>9</v>
      </c>
      <c r="C966">
        <v>31.1</v>
      </c>
      <c r="D966">
        <v>21.5</v>
      </c>
      <c r="E966">
        <v>7</v>
      </c>
      <c r="F966">
        <v>1</v>
      </c>
    </row>
    <row r="967" spans="1:6" x14ac:dyDescent="0.2">
      <c r="A967" t="s">
        <v>141</v>
      </c>
      <c r="B967">
        <v>9</v>
      </c>
      <c r="C967">
        <v>31.3</v>
      </c>
      <c r="D967">
        <v>39.299999999999997</v>
      </c>
      <c r="E967">
        <v>2</v>
      </c>
      <c r="F967">
        <v>5</v>
      </c>
    </row>
    <row r="968" spans="1:6" x14ac:dyDescent="0.2">
      <c r="A968" t="s">
        <v>142</v>
      </c>
      <c r="B968">
        <v>9</v>
      </c>
      <c r="C968">
        <v>27</v>
      </c>
      <c r="D968">
        <v>19</v>
      </c>
      <c r="E968">
        <v>4</v>
      </c>
      <c r="F968">
        <v>3</v>
      </c>
    </row>
    <row r="969" spans="1:6" x14ac:dyDescent="0.2">
      <c r="A969" t="s">
        <v>143</v>
      </c>
      <c r="B969">
        <v>9</v>
      </c>
      <c r="C969">
        <v>22.5</v>
      </c>
      <c r="D969">
        <v>37.6</v>
      </c>
      <c r="E969">
        <v>2</v>
      </c>
      <c r="F969">
        <v>6</v>
      </c>
    </row>
    <row r="970" spans="1:6" x14ac:dyDescent="0.2">
      <c r="A970" t="s">
        <v>89</v>
      </c>
      <c r="B970">
        <v>9</v>
      </c>
      <c r="C970">
        <v>27.1</v>
      </c>
      <c r="D970">
        <v>20.6</v>
      </c>
      <c r="E970">
        <v>4</v>
      </c>
      <c r="F970">
        <v>3</v>
      </c>
    </row>
    <row r="971" spans="1:6" x14ac:dyDescent="0.2">
      <c r="A971" t="s">
        <v>114</v>
      </c>
      <c r="B971">
        <v>9</v>
      </c>
      <c r="C971">
        <v>35.1</v>
      </c>
      <c r="D971">
        <v>21.1</v>
      </c>
      <c r="E971">
        <v>6</v>
      </c>
      <c r="F971">
        <v>2</v>
      </c>
    </row>
    <row r="972" spans="1:6" x14ac:dyDescent="0.2">
      <c r="A972" t="s">
        <v>100</v>
      </c>
      <c r="B972">
        <v>9</v>
      </c>
      <c r="C972">
        <v>26.6</v>
      </c>
      <c r="D972">
        <v>16.600000000000001</v>
      </c>
      <c r="E972">
        <v>4</v>
      </c>
      <c r="F972">
        <v>3</v>
      </c>
    </row>
    <row r="973" spans="1:6" x14ac:dyDescent="0.2">
      <c r="A973" t="s">
        <v>144</v>
      </c>
      <c r="B973">
        <v>9</v>
      </c>
      <c r="C973">
        <v>34.1</v>
      </c>
      <c r="D973">
        <v>24.1</v>
      </c>
      <c r="E973">
        <v>6</v>
      </c>
      <c r="F973">
        <v>2</v>
      </c>
    </row>
    <row r="974" spans="1:6" x14ac:dyDescent="0.2">
      <c r="A974" t="s">
        <v>145</v>
      </c>
      <c r="B974">
        <v>9</v>
      </c>
      <c r="C974">
        <v>12</v>
      </c>
      <c r="D974">
        <v>32</v>
      </c>
      <c r="E974">
        <v>1</v>
      </c>
      <c r="F974">
        <v>6</v>
      </c>
    </row>
    <row r="975" spans="1:6" x14ac:dyDescent="0.2">
      <c r="A975" t="s">
        <v>146</v>
      </c>
      <c r="B975">
        <v>9</v>
      </c>
      <c r="C975">
        <v>34.6</v>
      </c>
      <c r="D975">
        <v>31.1</v>
      </c>
      <c r="E975">
        <v>4</v>
      </c>
      <c r="F975">
        <v>4</v>
      </c>
    </row>
    <row r="976" spans="1:6" x14ac:dyDescent="0.2">
      <c r="A976" t="s">
        <v>147</v>
      </c>
      <c r="B976">
        <v>9</v>
      </c>
      <c r="C976">
        <v>29.3</v>
      </c>
      <c r="D976">
        <v>24</v>
      </c>
      <c r="E976">
        <v>3</v>
      </c>
      <c r="F976">
        <v>4</v>
      </c>
    </row>
    <row r="977" spans="1:6" x14ac:dyDescent="0.2">
      <c r="A977" t="s">
        <v>148</v>
      </c>
      <c r="B977">
        <v>9</v>
      </c>
      <c r="C977">
        <v>18.5</v>
      </c>
      <c r="D977">
        <v>23</v>
      </c>
      <c r="E977">
        <v>3</v>
      </c>
      <c r="F977">
        <v>5</v>
      </c>
    </row>
    <row r="978" spans="1:6" x14ac:dyDescent="0.2">
      <c r="A978" t="s">
        <v>38</v>
      </c>
      <c r="B978">
        <v>9</v>
      </c>
      <c r="C978">
        <v>42.7</v>
      </c>
      <c r="D978">
        <v>12.1</v>
      </c>
      <c r="E978">
        <v>7</v>
      </c>
      <c r="F978">
        <v>0</v>
      </c>
    </row>
    <row r="979" spans="1:6" x14ac:dyDescent="0.2">
      <c r="A979" t="s">
        <v>29</v>
      </c>
      <c r="B979">
        <v>9</v>
      </c>
      <c r="C979">
        <v>27</v>
      </c>
      <c r="D979">
        <v>27.1</v>
      </c>
      <c r="E979">
        <v>3</v>
      </c>
      <c r="F979">
        <v>4</v>
      </c>
    </row>
    <row r="980" spans="1:6" x14ac:dyDescent="0.2">
      <c r="A980" t="s">
        <v>149</v>
      </c>
      <c r="B980">
        <v>9</v>
      </c>
      <c r="C980">
        <v>28</v>
      </c>
      <c r="D980">
        <v>31.6</v>
      </c>
      <c r="E980">
        <v>3</v>
      </c>
      <c r="F980">
        <v>4</v>
      </c>
    </row>
    <row r="981" spans="1:6" x14ac:dyDescent="0.2">
      <c r="A981" t="s">
        <v>150</v>
      </c>
      <c r="B981">
        <v>9</v>
      </c>
      <c r="C981">
        <v>32</v>
      </c>
      <c r="D981">
        <v>16.399999999999999</v>
      </c>
      <c r="E981">
        <v>4</v>
      </c>
      <c r="F981">
        <v>3</v>
      </c>
    </row>
    <row r="982" spans="1:6" x14ac:dyDescent="0.2">
      <c r="A982" t="s">
        <v>151</v>
      </c>
      <c r="B982">
        <v>9</v>
      </c>
      <c r="C982">
        <v>38.299999999999997</v>
      </c>
      <c r="D982">
        <v>20.8</v>
      </c>
      <c r="E982">
        <v>7</v>
      </c>
      <c r="F982">
        <v>1</v>
      </c>
    </row>
    <row r="983" spans="1:6" x14ac:dyDescent="0.2">
      <c r="A983" t="s">
        <v>113</v>
      </c>
      <c r="B983">
        <v>9</v>
      </c>
      <c r="C983">
        <v>31.8</v>
      </c>
      <c r="D983">
        <v>22.9</v>
      </c>
      <c r="E983">
        <v>5</v>
      </c>
      <c r="F983">
        <v>3</v>
      </c>
    </row>
    <row r="984" spans="1:6" x14ac:dyDescent="0.2">
      <c r="A984" t="s">
        <v>94</v>
      </c>
      <c r="B984">
        <v>9</v>
      </c>
      <c r="C984">
        <v>24</v>
      </c>
      <c r="D984">
        <v>23.1</v>
      </c>
      <c r="E984">
        <v>3</v>
      </c>
      <c r="F984">
        <v>4</v>
      </c>
    </row>
    <row r="985" spans="1:6" x14ac:dyDescent="0.2">
      <c r="A985" t="s">
        <v>152</v>
      </c>
      <c r="B985">
        <v>9</v>
      </c>
      <c r="C985">
        <v>22.9</v>
      </c>
      <c r="D985">
        <v>26.1</v>
      </c>
      <c r="E985">
        <v>2</v>
      </c>
      <c r="F985">
        <v>5</v>
      </c>
    </row>
    <row r="986" spans="1:6" x14ac:dyDescent="0.2">
      <c r="A986" t="s">
        <v>22</v>
      </c>
      <c r="B986">
        <v>9</v>
      </c>
      <c r="C986">
        <v>29.7</v>
      </c>
      <c r="D986">
        <v>31.3</v>
      </c>
      <c r="E986">
        <v>3</v>
      </c>
      <c r="F986">
        <v>4</v>
      </c>
    </row>
    <row r="987" spans="1:6" x14ac:dyDescent="0.2">
      <c r="A987" t="s">
        <v>44</v>
      </c>
      <c r="B987">
        <v>9</v>
      </c>
      <c r="C987">
        <v>19.899999999999999</v>
      </c>
      <c r="D987">
        <v>28.4</v>
      </c>
      <c r="E987">
        <v>2</v>
      </c>
      <c r="F987">
        <v>6</v>
      </c>
    </row>
    <row r="988" spans="1:6" x14ac:dyDescent="0.2">
      <c r="A988" t="s">
        <v>153</v>
      </c>
      <c r="B988">
        <v>9</v>
      </c>
      <c r="C988">
        <v>16.8</v>
      </c>
      <c r="D988">
        <v>24.9</v>
      </c>
      <c r="E988">
        <v>2</v>
      </c>
      <c r="F988">
        <v>6</v>
      </c>
    </row>
    <row r="989" spans="1:6" x14ac:dyDescent="0.2">
      <c r="A989" t="s">
        <v>83</v>
      </c>
      <c r="B989">
        <v>9</v>
      </c>
      <c r="C989">
        <v>15</v>
      </c>
      <c r="D989">
        <v>29</v>
      </c>
      <c r="E989">
        <v>2</v>
      </c>
      <c r="F989">
        <v>5</v>
      </c>
    </row>
    <row r="990" spans="1:6" x14ac:dyDescent="0.2">
      <c r="A990" t="s">
        <v>154</v>
      </c>
      <c r="B990">
        <v>9</v>
      </c>
      <c r="C990">
        <v>41.7</v>
      </c>
      <c r="D990">
        <v>32.4</v>
      </c>
      <c r="E990">
        <v>6</v>
      </c>
      <c r="F990">
        <v>1</v>
      </c>
    </row>
    <row r="991" spans="1:6" x14ac:dyDescent="0.2">
      <c r="A991" t="s">
        <v>84</v>
      </c>
      <c r="B991">
        <v>9</v>
      </c>
      <c r="C991">
        <v>27.4</v>
      </c>
      <c r="D991">
        <v>16.899999999999999</v>
      </c>
      <c r="E991">
        <v>5</v>
      </c>
      <c r="F991">
        <v>2</v>
      </c>
    </row>
    <row r="992" spans="1:6" x14ac:dyDescent="0.2">
      <c r="A992" t="s">
        <v>155</v>
      </c>
      <c r="B992">
        <v>9</v>
      </c>
      <c r="C992">
        <v>35</v>
      </c>
      <c r="D992">
        <v>34.5</v>
      </c>
      <c r="E992">
        <v>4</v>
      </c>
      <c r="F992">
        <v>4</v>
      </c>
    </row>
    <row r="993" spans="1:6" x14ac:dyDescent="0.2">
      <c r="A993" t="s">
        <v>156</v>
      </c>
      <c r="B993">
        <v>9</v>
      </c>
      <c r="C993">
        <v>30.8</v>
      </c>
      <c r="D993">
        <v>33</v>
      </c>
      <c r="E993">
        <v>2</v>
      </c>
      <c r="F993">
        <v>6</v>
      </c>
    </row>
    <row r="994" spans="1:6" x14ac:dyDescent="0.2">
      <c r="A994" t="s">
        <v>30</v>
      </c>
      <c r="B994">
        <v>9</v>
      </c>
      <c r="C994">
        <v>18.600000000000001</v>
      </c>
      <c r="D994">
        <v>28.1</v>
      </c>
      <c r="E994">
        <v>1</v>
      </c>
      <c r="F994">
        <v>6</v>
      </c>
    </row>
    <row r="995" spans="1:6" x14ac:dyDescent="0.2">
      <c r="A995" t="s">
        <v>46</v>
      </c>
      <c r="B995">
        <v>9</v>
      </c>
      <c r="C995">
        <v>26.6</v>
      </c>
      <c r="D995">
        <v>21.9</v>
      </c>
      <c r="E995">
        <v>4</v>
      </c>
      <c r="F995">
        <v>3</v>
      </c>
    </row>
    <row r="996" spans="1:6" x14ac:dyDescent="0.2">
      <c r="A996" t="s">
        <v>157</v>
      </c>
      <c r="B996">
        <v>9</v>
      </c>
      <c r="C996">
        <v>32</v>
      </c>
      <c r="D996">
        <v>34.4</v>
      </c>
      <c r="E996">
        <v>5</v>
      </c>
      <c r="F996">
        <v>3</v>
      </c>
    </row>
    <row r="997" spans="1:6" x14ac:dyDescent="0.2">
      <c r="A997" t="s">
        <v>26</v>
      </c>
      <c r="B997">
        <v>9</v>
      </c>
      <c r="C997">
        <v>49.6</v>
      </c>
      <c r="D997">
        <v>14.9</v>
      </c>
      <c r="E997">
        <v>7</v>
      </c>
      <c r="F997">
        <v>0</v>
      </c>
    </row>
    <row r="998" spans="1:6" x14ac:dyDescent="0.2">
      <c r="A998" t="s">
        <v>36</v>
      </c>
      <c r="B998">
        <v>9</v>
      </c>
      <c r="C998">
        <v>33.9</v>
      </c>
      <c r="D998">
        <v>31</v>
      </c>
      <c r="E998">
        <v>4</v>
      </c>
      <c r="F998">
        <v>3</v>
      </c>
    </row>
    <row r="999" spans="1:6" x14ac:dyDescent="0.2">
      <c r="A999" t="s">
        <v>56</v>
      </c>
      <c r="B999">
        <v>9</v>
      </c>
      <c r="C999">
        <v>44.7</v>
      </c>
      <c r="D999">
        <v>28.7</v>
      </c>
      <c r="E999">
        <v>6</v>
      </c>
      <c r="F999">
        <v>1</v>
      </c>
    </row>
    <row r="1000" spans="1:6" x14ac:dyDescent="0.2">
      <c r="A1000" t="s">
        <v>158</v>
      </c>
      <c r="B1000">
        <v>9</v>
      </c>
      <c r="C1000">
        <v>25.7</v>
      </c>
      <c r="D1000">
        <v>26.4</v>
      </c>
      <c r="E1000">
        <v>3</v>
      </c>
      <c r="F1000">
        <v>4</v>
      </c>
    </row>
    <row r="1001" spans="1:6" x14ac:dyDescent="0.2">
      <c r="A1001" t="s">
        <v>49</v>
      </c>
      <c r="B1001">
        <v>9</v>
      </c>
      <c r="C1001">
        <v>42.4</v>
      </c>
      <c r="D1001">
        <v>29</v>
      </c>
      <c r="E1001">
        <v>6</v>
      </c>
      <c r="F1001">
        <v>1</v>
      </c>
    </row>
    <row r="1002" spans="1:6" x14ac:dyDescent="0.2">
      <c r="A1002" t="s">
        <v>42</v>
      </c>
      <c r="B1002">
        <v>9</v>
      </c>
      <c r="C1002">
        <v>32.6</v>
      </c>
      <c r="D1002">
        <v>22.8</v>
      </c>
      <c r="E1002">
        <v>6</v>
      </c>
      <c r="F1002">
        <v>2</v>
      </c>
    </row>
    <row r="1003" spans="1:6" x14ac:dyDescent="0.2">
      <c r="A1003" t="s">
        <v>34</v>
      </c>
      <c r="B1003">
        <v>9</v>
      </c>
      <c r="C1003">
        <v>33.4</v>
      </c>
      <c r="D1003">
        <v>18.899999999999999</v>
      </c>
      <c r="E1003">
        <v>6</v>
      </c>
      <c r="F1003">
        <v>1</v>
      </c>
    </row>
    <row r="1004" spans="1:6" x14ac:dyDescent="0.2">
      <c r="A1004" t="s">
        <v>51</v>
      </c>
      <c r="B1004">
        <v>9</v>
      </c>
      <c r="C1004">
        <v>31.4</v>
      </c>
      <c r="D1004">
        <v>25.9</v>
      </c>
      <c r="E1004">
        <v>4</v>
      </c>
      <c r="F1004">
        <v>3</v>
      </c>
    </row>
    <row r="1005" spans="1:6" x14ac:dyDescent="0.2">
      <c r="A1005" t="s">
        <v>43</v>
      </c>
      <c r="B1005">
        <v>9</v>
      </c>
      <c r="C1005">
        <v>32.799999999999997</v>
      </c>
      <c r="D1005">
        <v>25.5</v>
      </c>
      <c r="E1005">
        <v>5</v>
      </c>
      <c r="F1005">
        <v>3</v>
      </c>
    </row>
    <row r="1006" spans="1:6" x14ac:dyDescent="0.2">
      <c r="A1006" t="s">
        <v>159</v>
      </c>
      <c r="B1006">
        <v>9</v>
      </c>
      <c r="C1006">
        <v>30</v>
      </c>
      <c r="D1006">
        <v>30.4</v>
      </c>
      <c r="E1006">
        <v>4</v>
      </c>
      <c r="F1006">
        <v>3</v>
      </c>
    </row>
    <row r="1007" spans="1:6" x14ac:dyDescent="0.2">
      <c r="A1007" t="s">
        <v>160</v>
      </c>
      <c r="B1007">
        <v>9</v>
      </c>
      <c r="C1007">
        <v>23</v>
      </c>
      <c r="D1007">
        <v>21.3</v>
      </c>
      <c r="E1007">
        <v>4</v>
      </c>
      <c r="F1007">
        <v>3</v>
      </c>
    </row>
    <row r="1008" spans="1:6" x14ac:dyDescent="0.2">
      <c r="A1008" t="s">
        <v>161</v>
      </c>
      <c r="B1008">
        <v>9</v>
      </c>
      <c r="C1008">
        <v>19.100000000000001</v>
      </c>
      <c r="D1008">
        <v>21.4</v>
      </c>
      <c r="E1008">
        <v>4</v>
      </c>
      <c r="F1008">
        <v>3</v>
      </c>
    </row>
    <row r="1009" spans="1:6" x14ac:dyDescent="0.2">
      <c r="A1009" t="s">
        <v>162</v>
      </c>
      <c r="B1009">
        <v>9</v>
      </c>
      <c r="C1009">
        <v>25.7</v>
      </c>
      <c r="D1009">
        <v>14.5</v>
      </c>
      <c r="E1009">
        <v>4</v>
      </c>
      <c r="F1009">
        <v>2</v>
      </c>
    </row>
    <row r="1010" spans="1:6" x14ac:dyDescent="0.2">
      <c r="A1010" t="s">
        <v>163</v>
      </c>
      <c r="B1010">
        <v>9</v>
      </c>
      <c r="C1010">
        <v>34.299999999999997</v>
      </c>
      <c r="D1010">
        <v>29.4</v>
      </c>
      <c r="E1010">
        <v>3</v>
      </c>
      <c r="F1010">
        <v>4</v>
      </c>
    </row>
    <row r="1011" spans="1:6" x14ac:dyDescent="0.2">
      <c r="A1011" t="s">
        <v>164</v>
      </c>
      <c r="B1011">
        <v>9</v>
      </c>
      <c r="C1011">
        <v>31.7</v>
      </c>
      <c r="D1011">
        <v>19.7</v>
      </c>
      <c r="E1011">
        <v>5</v>
      </c>
      <c r="F1011">
        <v>2</v>
      </c>
    </row>
    <row r="1012" spans="1:6" x14ac:dyDescent="0.2">
      <c r="A1012" t="s">
        <v>92</v>
      </c>
      <c r="B1012">
        <v>9</v>
      </c>
      <c r="C1012">
        <v>33.1</v>
      </c>
      <c r="D1012">
        <v>24.9</v>
      </c>
      <c r="E1012">
        <v>5</v>
      </c>
      <c r="F1012">
        <v>2</v>
      </c>
    </row>
    <row r="1013" spans="1:6" x14ac:dyDescent="0.2">
      <c r="A1013" t="s">
        <v>165</v>
      </c>
      <c r="B1013">
        <v>9</v>
      </c>
      <c r="C1013">
        <v>25.3</v>
      </c>
      <c r="D1013">
        <v>37.6</v>
      </c>
      <c r="E1013">
        <v>1</v>
      </c>
      <c r="F1013">
        <v>6</v>
      </c>
    </row>
    <row r="1014" spans="1:6" x14ac:dyDescent="0.2">
      <c r="A1014" t="s">
        <v>166</v>
      </c>
      <c r="B1014">
        <v>9</v>
      </c>
      <c r="C1014">
        <v>25</v>
      </c>
      <c r="D1014">
        <v>21.9</v>
      </c>
      <c r="E1014">
        <v>4</v>
      </c>
      <c r="F1014">
        <v>3</v>
      </c>
    </row>
    <row r="1015" spans="1:6" x14ac:dyDescent="0.2">
      <c r="A1015" t="s">
        <v>109</v>
      </c>
      <c r="B1015">
        <v>9</v>
      </c>
      <c r="C1015">
        <v>25.1</v>
      </c>
      <c r="D1015">
        <v>27.4</v>
      </c>
      <c r="E1015">
        <v>3</v>
      </c>
      <c r="F1015">
        <v>4</v>
      </c>
    </row>
    <row r="1016" spans="1:6" x14ac:dyDescent="0.2">
      <c r="A1016" t="s">
        <v>167</v>
      </c>
      <c r="B1016">
        <v>9</v>
      </c>
      <c r="C1016">
        <v>33.9</v>
      </c>
      <c r="D1016">
        <v>15.1</v>
      </c>
      <c r="E1016">
        <v>6</v>
      </c>
      <c r="F1016">
        <v>1</v>
      </c>
    </row>
    <row r="1017" spans="1:6" x14ac:dyDescent="0.2">
      <c r="A1017" t="s">
        <v>168</v>
      </c>
      <c r="B1017">
        <v>9</v>
      </c>
      <c r="C1017">
        <v>44.7</v>
      </c>
      <c r="D1017">
        <v>26.7</v>
      </c>
      <c r="E1017">
        <v>7</v>
      </c>
      <c r="F1017">
        <v>0</v>
      </c>
    </row>
    <row r="1018" spans="1:6" x14ac:dyDescent="0.2">
      <c r="A1018" t="s">
        <v>169</v>
      </c>
      <c r="B1018">
        <v>9</v>
      </c>
      <c r="C1018">
        <v>14.9</v>
      </c>
      <c r="D1018">
        <v>25.9</v>
      </c>
      <c r="E1018">
        <v>2</v>
      </c>
      <c r="F1018">
        <v>5</v>
      </c>
    </row>
    <row r="1019" spans="1:6" x14ac:dyDescent="0.2">
      <c r="A1019" t="s">
        <v>104</v>
      </c>
      <c r="B1019">
        <v>9</v>
      </c>
      <c r="C1019">
        <v>50.1</v>
      </c>
      <c r="D1019">
        <v>23.1</v>
      </c>
      <c r="E1019">
        <v>7</v>
      </c>
      <c r="F1019">
        <v>0</v>
      </c>
    </row>
    <row r="1020" spans="1:6" x14ac:dyDescent="0.2">
      <c r="A1020" t="s">
        <v>90</v>
      </c>
      <c r="B1020">
        <v>9</v>
      </c>
      <c r="C1020">
        <v>36.4</v>
      </c>
      <c r="D1020">
        <v>21.1</v>
      </c>
      <c r="E1020">
        <v>5</v>
      </c>
      <c r="F1020">
        <v>3</v>
      </c>
    </row>
    <row r="1021" spans="1:6" x14ac:dyDescent="0.2">
      <c r="A1021" t="s">
        <v>101</v>
      </c>
      <c r="B1021">
        <v>9</v>
      </c>
      <c r="C1021">
        <v>21.9</v>
      </c>
      <c r="D1021">
        <v>20.399999999999999</v>
      </c>
      <c r="E1021">
        <v>3</v>
      </c>
      <c r="F1021">
        <v>4</v>
      </c>
    </row>
    <row r="1022" spans="1:6" x14ac:dyDescent="0.2">
      <c r="A1022" t="s">
        <v>170</v>
      </c>
      <c r="B1022">
        <v>9</v>
      </c>
      <c r="C1022">
        <v>21.6</v>
      </c>
      <c r="D1022">
        <v>24.1</v>
      </c>
      <c r="E1022">
        <v>3</v>
      </c>
      <c r="F1022">
        <v>5</v>
      </c>
    </row>
    <row r="1023" spans="1:6" x14ac:dyDescent="0.2">
      <c r="A1023" t="s">
        <v>95</v>
      </c>
      <c r="B1023">
        <v>9</v>
      </c>
      <c r="C1023">
        <v>36.299999999999997</v>
      </c>
      <c r="D1023">
        <v>27</v>
      </c>
      <c r="E1023">
        <v>4</v>
      </c>
      <c r="F1023">
        <v>3</v>
      </c>
    </row>
    <row r="1024" spans="1:6" x14ac:dyDescent="0.2">
      <c r="A1024" t="s">
        <v>171</v>
      </c>
      <c r="B1024">
        <v>9</v>
      </c>
      <c r="C1024">
        <v>37</v>
      </c>
      <c r="D1024">
        <v>27.3</v>
      </c>
      <c r="E1024">
        <v>5</v>
      </c>
      <c r="F1024">
        <v>3</v>
      </c>
    </row>
    <row r="1025" spans="1:6" x14ac:dyDescent="0.2">
      <c r="A1025" t="s">
        <v>172</v>
      </c>
      <c r="B1025">
        <v>9</v>
      </c>
      <c r="C1025">
        <v>22.5</v>
      </c>
      <c r="D1025">
        <v>17.600000000000001</v>
      </c>
      <c r="E1025">
        <v>6</v>
      </c>
      <c r="F1025">
        <v>2</v>
      </c>
    </row>
    <row r="1026" spans="1:6" x14ac:dyDescent="0.2">
      <c r="A1026" t="s">
        <v>173</v>
      </c>
      <c r="B1026">
        <v>9</v>
      </c>
      <c r="C1026">
        <v>33.6</v>
      </c>
      <c r="D1026">
        <v>17.399999999999999</v>
      </c>
      <c r="E1026">
        <v>7</v>
      </c>
      <c r="F1026">
        <v>1</v>
      </c>
    </row>
    <row r="1027" spans="1:6" x14ac:dyDescent="0.2">
      <c r="A1027" t="s">
        <v>55</v>
      </c>
      <c r="B1027">
        <v>9</v>
      </c>
      <c r="C1027">
        <v>32.1</v>
      </c>
      <c r="D1027">
        <v>32.4</v>
      </c>
      <c r="E1027">
        <v>3</v>
      </c>
      <c r="F1027">
        <v>4</v>
      </c>
    </row>
    <row r="1028" spans="1:6" x14ac:dyDescent="0.2">
      <c r="A1028" t="s">
        <v>174</v>
      </c>
      <c r="B1028">
        <v>9</v>
      </c>
      <c r="C1028">
        <v>32</v>
      </c>
      <c r="D1028">
        <v>17.7</v>
      </c>
      <c r="E1028">
        <v>4</v>
      </c>
      <c r="F1028">
        <v>3</v>
      </c>
    </row>
    <row r="1029" spans="1:6" x14ac:dyDescent="0.2">
      <c r="A1029" t="s">
        <v>88</v>
      </c>
      <c r="B1029">
        <v>9</v>
      </c>
      <c r="C1029">
        <v>37.299999999999997</v>
      </c>
      <c r="D1029">
        <v>17.100000000000001</v>
      </c>
      <c r="E1029">
        <v>5</v>
      </c>
      <c r="F1029">
        <v>2</v>
      </c>
    </row>
    <row r="1030" spans="1:6" x14ac:dyDescent="0.2">
      <c r="A1030" t="s">
        <v>175</v>
      </c>
      <c r="B1030">
        <v>9</v>
      </c>
      <c r="C1030">
        <v>39.9</v>
      </c>
      <c r="D1030">
        <v>25.9</v>
      </c>
      <c r="E1030">
        <v>6</v>
      </c>
      <c r="F1030">
        <v>1</v>
      </c>
    </row>
    <row r="1031" spans="1:6" x14ac:dyDescent="0.2">
      <c r="A1031" t="s">
        <v>176</v>
      </c>
      <c r="B1031">
        <v>9</v>
      </c>
      <c r="C1031">
        <v>28</v>
      </c>
      <c r="D1031">
        <v>29.8</v>
      </c>
      <c r="E1031">
        <v>4</v>
      </c>
      <c r="F1031">
        <v>4</v>
      </c>
    </row>
    <row r="1032" spans="1:6" x14ac:dyDescent="0.2">
      <c r="A1032" t="s">
        <v>110</v>
      </c>
      <c r="B1032">
        <v>9</v>
      </c>
      <c r="C1032">
        <v>40.4</v>
      </c>
      <c r="D1032">
        <v>22.1</v>
      </c>
      <c r="E1032">
        <v>6</v>
      </c>
      <c r="F1032">
        <v>1</v>
      </c>
    </row>
    <row r="1033" spans="1:6" x14ac:dyDescent="0.2">
      <c r="A1033" t="s">
        <v>53</v>
      </c>
      <c r="B1033">
        <v>9</v>
      </c>
      <c r="C1033">
        <v>40.700000000000003</v>
      </c>
      <c r="D1033">
        <v>22.3</v>
      </c>
      <c r="E1033">
        <v>5</v>
      </c>
      <c r="F1033">
        <v>2</v>
      </c>
    </row>
    <row r="1034" spans="1:6" x14ac:dyDescent="0.2">
      <c r="A1034" t="s">
        <v>58</v>
      </c>
      <c r="B1034">
        <v>9</v>
      </c>
      <c r="C1034">
        <v>19.100000000000001</v>
      </c>
      <c r="D1034">
        <v>31.3</v>
      </c>
      <c r="E1034">
        <v>3</v>
      </c>
      <c r="F1034">
        <v>5</v>
      </c>
    </row>
    <row r="1035" spans="1:6" x14ac:dyDescent="0.2">
      <c r="A1035" t="s">
        <v>48</v>
      </c>
      <c r="B1035">
        <v>9</v>
      </c>
      <c r="C1035">
        <v>22.4</v>
      </c>
      <c r="D1035">
        <v>27.9</v>
      </c>
      <c r="E1035">
        <v>4</v>
      </c>
      <c r="F1035">
        <v>4</v>
      </c>
    </row>
    <row r="1036" spans="1:6" x14ac:dyDescent="0.2">
      <c r="A1036" t="s">
        <v>45</v>
      </c>
      <c r="B1036">
        <v>9</v>
      </c>
      <c r="C1036">
        <v>35.6</v>
      </c>
      <c r="D1036">
        <v>29.4</v>
      </c>
      <c r="E1036">
        <v>6</v>
      </c>
      <c r="F1036">
        <v>2</v>
      </c>
    </row>
    <row r="1037" spans="1:6" x14ac:dyDescent="0.2">
      <c r="A1037" t="s">
        <v>177</v>
      </c>
      <c r="B1037">
        <v>9</v>
      </c>
      <c r="C1037">
        <v>26.6</v>
      </c>
      <c r="D1037">
        <v>36.6</v>
      </c>
      <c r="E1037">
        <v>3</v>
      </c>
      <c r="F1037">
        <v>5</v>
      </c>
    </row>
    <row r="1038" spans="1:6" x14ac:dyDescent="0.2">
      <c r="A1038" t="s">
        <v>178</v>
      </c>
      <c r="B1038">
        <v>9</v>
      </c>
      <c r="C1038">
        <v>17.600000000000001</v>
      </c>
      <c r="D1038">
        <v>22.6</v>
      </c>
      <c r="E1038">
        <v>3</v>
      </c>
      <c r="F1038">
        <v>4</v>
      </c>
    </row>
    <row r="1039" spans="1:6" x14ac:dyDescent="0.2">
      <c r="A1039" t="s">
        <v>179</v>
      </c>
      <c r="B1039">
        <v>9</v>
      </c>
      <c r="C1039">
        <v>19.100000000000001</v>
      </c>
      <c r="D1039">
        <v>25.1</v>
      </c>
      <c r="E1039">
        <v>2</v>
      </c>
      <c r="F1039">
        <v>5</v>
      </c>
    </row>
    <row r="1040" spans="1:6" x14ac:dyDescent="0.2">
      <c r="A1040" t="s">
        <v>180</v>
      </c>
      <c r="B1040">
        <v>9</v>
      </c>
      <c r="C1040">
        <v>41.4</v>
      </c>
      <c r="D1040">
        <v>24</v>
      </c>
      <c r="E1040">
        <v>6</v>
      </c>
      <c r="F1040">
        <v>1</v>
      </c>
    </row>
    <row r="1041" spans="1:6" x14ac:dyDescent="0.2">
      <c r="A1041" t="s">
        <v>181</v>
      </c>
      <c r="B1041">
        <v>9</v>
      </c>
      <c r="C1041">
        <v>40.4</v>
      </c>
      <c r="D1041">
        <v>27.6</v>
      </c>
      <c r="E1041">
        <v>6</v>
      </c>
      <c r="F1041">
        <v>2</v>
      </c>
    </row>
    <row r="1042" spans="1:6" x14ac:dyDescent="0.2">
      <c r="A1042" t="s">
        <v>105</v>
      </c>
      <c r="B1042">
        <v>9</v>
      </c>
      <c r="C1042">
        <v>24.6</v>
      </c>
      <c r="D1042">
        <v>20.7</v>
      </c>
      <c r="E1042">
        <v>4</v>
      </c>
      <c r="F1042">
        <v>3</v>
      </c>
    </row>
    <row r="1043" spans="1:6" x14ac:dyDescent="0.2">
      <c r="A1043" t="s">
        <v>39</v>
      </c>
      <c r="B1043">
        <v>9</v>
      </c>
      <c r="C1043">
        <v>34.9</v>
      </c>
      <c r="D1043">
        <v>33.700000000000003</v>
      </c>
      <c r="E1043">
        <v>3</v>
      </c>
      <c r="F1043">
        <v>4</v>
      </c>
    </row>
    <row r="1044" spans="1:6" x14ac:dyDescent="0.2">
      <c r="A1044" t="s">
        <v>182</v>
      </c>
      <c r="B1044">
        <v>9</v>
      </c>
      <c r="C1044">
        <v>37.5</v>
      </c>
      <c r="D1044">
        <v>22</v>
      </c>
      <c r="E1044">
        <v>5</v>
      </c>
      <c r="F1044">
        <v>3</v>
      </c>
    </row>
    <row r="1045" spans="1:6" x14ac:dyDescent="0.2">
      <c r="A1045" t="s">
        <v>37</v>
      </c>
      <c r="B1045">
        <v>9</v>
      </c>
      <c r="C1045">
        <v>20.8</v>
      </c>
      <c r="D1045">
        <v>28.5</v>
      </c>
      <c r="E1045">
        <v>3</v>
      </c>
      <c r="F1045">
        <v>5</v>
      </c>
    </row>
    <row r="1046" spans="1:6" x14ac:dyDescent="0.2">
      <c r="A1046" t="s">
        <v>35</v>
      </c>
      <c r="B1046">
        <v>9</v>
      </c>
      <c r="C1046">
        <v>31.8</v>
      </c>
      <c r="D1046">
        <v>21.9</v>
      </c>
      <c r="E1046">
        <v>4</v>
      </c>
      <c r="F1046">
        <v>4</v>
      </c>
    </row>
    <row r="1047" spans="1:6" x14ac:dyDescent="0.2">
      <c r="A1047" t="s">
        <v>62</v>
      </c>
      <c r="B1047">
        <v>9</v>
      </c>
      <c r="C1047">
        <v>23.9</v>
      </c>
      <c r="D1047">
        <v>24.8</v>
      </c>
      <c r="E1047">
        <v>5</v>
      </c>
      <c r="F1047">
        <v>3</v>
      </c>
    </row>
    <row r="1048" spans="1:6" x14ac:dyDescent="0.2">
      <c r="A1048" t="s">
        <v>106</v>
      </c>
      <c r="B1048">
        <v>10</v>
      </c>
      <c r="C1048">
        <v>30.9</v>
      </c>
      <c r="D1048">
        <v>16.8</v>
      </c>
      <c r="E1048">
        <v>5</v>
      </c>
      <c r="F1048">
        <v>3</v>
      </c>
    </row>
    <row r="1049" spans="1:6" x14ac:dyDescent="0.2">
      <c r="A1049" t="s">
        <v>119</v>
      </c>
      <c r="B1049">
        <v>10</v>
      </c>
      <c r="C1049">
        <v>18.600000000000001</v>
      </c>
      <c r="D1049">
        <v>37</v>
      </c>
      <c r="E1049">
        <v>1</v>
      </c>
      <c r="F1049">
        <v>8</v>
      </c>
    </row>
    <row r="1050" spans="1:6" x14ac:dyDescent="0.2">
      <c r="A1050" t="s">
        <v>91</v>
      </c>
      <c r="B1050">
        <v>10</v>
      </c>
      <c r="C1050">
        <v>43.1</v>
      </c>
      <c r="D1050">
        <v>16.600000000000001</v>
      </c>
      <c r="E1050">
        <v>7</v>
      </c>
      <c r="F1050">
        <v>1</v>
      </c>
    </row>
    <row r="1051" spans="1:6" x14ac:dyDescent="0.2">
      <c r="A1051" t="s">
        <v>102</v>
      </c>
      <c r="B1051">
        <v>10</v>
      </c>
      <c r="C1051">
        <v>36.9</v>
      </c>
      <c r="D1051">
        <v>24.1</v>
      </c>
      <c r="E1051">
        <v>5</v>
      </c>
      <c r="F1051">
        <v>3</v>
      </c>
    </row>
    <row r="1052" spans="1:6" x14ac:dyDescent="0.2">
      <c r="A1052" t="s">
        <v>112</v>
      </c>
      <c r="B1052">
        <v>10</v>
      </c>
      <c r="C1052">
        <v>32.299999999999997</v>
      </c>
      <c r="D1052">
        <v>37.4</v>
      </c>
      <c r="E1052">
        <v>3</v>
      </c>
      <c r="F1052">
        <v>5</v>
      </c>
    </row>
    <row r="1053" spans="1:6" x14ac:dyDescent="0.2">
      <c r="A1053" t="s">
        <v>96</v>
      </c>
      <c r="B1053">
        <v>10</v>
      </c>
      <c r="C1053">
        <v>27.1</v>
      </c>
      <c r="D1053">
        <v>28.8</v>
      </c>
      <c r="E1053">
        <v>3</v>
      </c>
      <c r="F1053">
        <v>5</v>
      </c>
    </row>
    <row r="1054" spans="1:6" x14ac:dyDescent="0.2">
      <c r="A1054" t="s">
        <v>50</v>
      </c>
      <c r="B1054">
        <v>10</v>
      </c>
      <c r="C1054">
        <v>33.799999999999997</v>
      </c>
      <c r="D1054">
        <v>31.9</v>
      </c>
      <c r="E1054">
        <v>5</v>
      </c>
      <c r="F1054">
        <v>3</v>
      </c>
    </row>
    <row r="1055" spans="1:6" x14ac:dyDescent="0.2">
      <c r="A1055" t="s">
        <v>120</v>
      </c>
      <c r="B1055">
        <v>10</v>
      </c>
      <c r="C1055">
        <v>25.9</v>
      </c>
      <c r="D1055">
        <v>31.1</v>
      </c>
      <c r="E1055">
        <v>2</v>
      </c>
      <c r="F1055">
        <v>7</v>
      </c>
    </row>
    <row r="1056" spans="1:6" x14ac:dyDescent="0.2">
      <c r="A1056" t="s">
        <v>121</v>
      </c>
      <c r="B1056">
        <v>10</v>
      </c>
      <c r="C1056">
        <v>32.700000000000003</v>
      </c>
      <c r="D1056">
        <v>29.4</v>
      </c>
      <c r="E1056">
        <v>3</v>
      </c>
      <c r="F1056">
        <v>4</v>
      </c>
    </row>
    <row r="1057" spans="1:6" x14ac:dyDescent="0.2">
      <c r="A1057" t="s">
        <v>122</v>
      </c>
      <c r="B1057">
        <v>10</v>
      </c>
      <c r="C1057">
        <v>22.9</v>
      </c>
      <c r="D1057">
        <v>29.9</v>
      </c>
      <c r="E1057">
        <v>3</v>
      </c>
      <c r="F1057">
        <v>5</v>
      </c>
    </row>
    <row r="1058" spans="1:6" x14ac:dyDescent="0.2">
      <c r="A1058" t="s">
        <v>123</v>
      </c>
      <c r="B1058">
        <v>10</v>
      </c>
      <c r="C1058">
        <v>24.5</v>
      </c>
      <c r="D1058">
        <v>28.1</v>
      </c>
      <c r="E1058">
        <v>4</v>
      </c>
      <c r="F1058">
        <v>4</v>
      </c>
    </row>
    <row r="1059" spans="1:6" x14ac:dyDescent="0.2">
      <c r="A1059" t="s">
        <v>98</v>
      </c>
      <c r="B1059">
        <v>10</v>
      </c>
      <c r="C1059">
        <v>38.4</v>
      </c>
      <c r="D1059">
        <v>23.3</v>
      </c>
      <c r="E1059">
        <v>5</v>
      </c>
      <c r="F1059">
        <v>3</v>
      </c>
    </row>
    <row r="1060" spans="1:6" x14ac:dyDescent="0.2">
      <c r="A1060" t="s">
        <v>27</v>
      </c>
      <c r="B1060">
        <v>10</v>
      </c>
      <c r="C1060">
        <v>28.9</v>
      </c>
      <c r="D1060">
        <v>17.399999999999999</v>
      </c>
      <c r="E1060">
        <v>6</v>
      </c>
      <c r="F1060">
        <v>2</v>
      </c>
    </row>
    <row r="1061" spans="1:6" x14ac:dyDescent="0.2">
      <c r="A1061" t="s">
        <v>124</v>
      </c>
      <c r="B1061">
        <v>10</v>
      </c>
      <c r="C1061">
        <v>17.3</v>
      </c>
      <c r="D1061">
        <v>28.8</v>
      </c>
      <c r="E1061">
        <v>2</v>
      </c>
      <c r="F1061">
        <v>6</v>
      </c>
    </row>
    <row r="1062" spans="1:6" x14ac:dyDescent="0.2">
      <c r="A1062" t="s">
        <v>125</v>
      </c>
      <c r="B1062">
        <v>10</v>
      </c>
      <c r="C1062">
        <v>26.4</v>
      </c>
      <c r="D1062">
        <v>34.6</v>
      </c>
      <c r="E1062">
        <v>4</v>
      </c>
      <c r="F1062">
        <v>4</v>
      </c>
    </row>
    <row r="1063" spans="1:6" x14ac:dyDescent="0.2">
      <c r="A1063" t="s">
        <v>126</v>
      </c>
      <c r="B1063">
        <v>10</v>
      </c>
      <c r="C1063">
        <v>30.9</v>
      </c>
      <c r="D1063">
        <v>24.8</v>
      </c>
      <c r="E1063">
        <v>5</v>
      </c>
      <c r="F1063">
        <v>3</v>
      </c>
    </row>
    <row r="1064" spans="1:6" x14ac:dyDescent="0.2">
      <c r="A1064" t="s">
        <v>97</v>
      </c>
      <c r="B1064">
        <v>10</v>
      </c>
      <c r="C1064">
        <v>29.4</v>
      </c>
      <c r="D1064">
        <v>31.1</v>
      </c>
      <c r="E1064">
        <v>4</v>
      </c>
      <c r="F1064">
        <v>5</v>
      </c>
    </row>
    <row r="1065" spans="1:6" x14ac:dyDescent="0.2">
      <c r="A1065" t="s">
        <v>127</v>
      </c>
      <c r="B1065">
        <v>10</v>
      </c>
      <c r="C1065">
        <v>23.4</v>
      </c>
      <c r="D1065">
        <v>25</v>
      </c>
      <c r="E1065">
        <v>3</v>
      </c>
      <c r="F1065">
        <v>5</v>
      </c>
    </row>
    <row r="1066" spans="1:6" x14ac:dyDescent="0.2">
      <c r="A1066" t="s">
        <v>61</v>
      </c>
      <c r="B1066">
        <v>10</v>
      </c>
      <c r="C1066">
        <v>25.3</v>
      </c>
      <c r="D1066">
        <v>29.9</v>
      </c>
      <c r="E1066">
        <v>2</v>
      </c>
      <c r="F1066">
        <v>6</v>
      </c>
    </row>
    <row r="1067" spans="1:6" x14ac:dyDescent="0.2">
      <c r="A1067" t="s">
        <v>82</v>
      </c>
      <c r="B1067">
        <v>10</v>
      </c>
      <c r="C1067">
        <v>27.3</v>
      </c>
      <c r="D1067">
        <v>41</v>
      </c>
      <c r="E1067">
        <v>2</v>
      </c>
      <c r="F1067">
        <v>7</v>
      </c>
    </row>
    <row r="1068" spans="1:6" x14ac:dyDescent="0.2">
      <c r="A1068" t="s">
        <v>57</v>
      </c>
      <c r="B1068">
        <v>10</v>
      </c>
      <c r="C1068">
        <v>34.9</v>
      </c>
      <c r="D1068">
        <v>22.4</v>
      </c>
      <c r="E1068">
        <v>6</v>
      </c>
      <c r="F1068">
        <v>2</v>
      </c>
    </row>
    <row r="1069" spans="1:6" x14ac:dyDescent="0.2">
      <c r="A1069" t="s">
        <v>87</v>
      </c>
      <c r="B1069">
        <v>10</v>
      </c>
      <c r="C1069">
        <v>37.1</v>
      </c>
      <c r="D1069">
        <v>19.899999999999999</v>
      </c>
      <c r="E1069">
        <v>8</v>
      </c>
      <c r="F1069">
        <v>0</v>
      </c>
    </row>
    <row r="1070" spans="1:6" x14ac:dyDescent="0.2">
      <c r="A1070" t="s">
        <v>128</v>
      </c>
      <c r="B1070">
        <v>10</v>
      </c>
      <c r="C1070">
        <v>31.9</v>
      </c>
      <c r="D1070">
        <v>27.3</v>
      </c>
      <c r="E1070">
        <v>7</v>
      </c>
      <c r="F1070">
        <v>1</v>
      </c>
    </row>
    <row r="1071" spans="1:6" x14ac:dyDescent="0.2">
      <c r="A1071" t="s">
        <v>107</v>
      </c>
      <c r="B1071">
        <v>10</v>
      </c>
      <c r="C1071">
        <v>16.3</v>
      </c>
      <c r="D1071">
        <v>39.1</v>
      </c>
      <c r="E1071">
        <v>1</v>
      </c>
      <c r="F1071">
        <v>7</v>
      </c>
    </row>
    <row r="1072" spans="1:6" x14ac:dyDescent="0.2">
      <c r="A1072" t="s">
        <v>59</v>
      </c>
      <c r="B1072">
        <v>10</v>
      </c>
      <c r="C1072">
        <v>12.5</v>
      </c>
      <c r="D1072">
        <v>32.1</v>
      </c>
      <c r="E1072">
        <v>2</v>
      </c>
      <c r="F1072">
        <v>6</v>
      </c>
    </row>
    <row r="1073" spans="1:6" x14ac:dyDescent="0.2">
      <c r="A1073" t="s">
        <v>80</v>
      </c>
      <c r="B1073">
        <v>10</v>
      </c>
      <c r="C1073">
        <v>17.600000000000001</v>
      </c>
      <c r="D1073">
        <v>26.2</v>
      </c>
      <c r="E1073">
        <v>4</v>
      </c>
      <c r="F1073">
        <v>5</v>
      </c>
    </row>
    <row r="1074" spans="1:6" x14ac:dyDescent="0.2">
      <c r="A1074" t="s">
        <v>129</v>
      </c>
      <c r="B1074">
        <v>10</v>
      </c>
      <c r="C1074">
        <v>34.4</v>
      </c>
      <c r="D1074">
        <v>22.1</v>
      </c>
      <c r="E1074">
        <v>5</v>
      </c>
      <c r="F1074">
        <v>3</v>
      </c>
    </row>
    <row r="1075" spans="1:6" x14ac:dyDescent="0.2">
      <c r="A1075" t="s">
        <v>28</v>
      </c>
      <c r="B1075">
        <v>10</v>
      </c>
      <c r="C1075">
        <v>32.6</v>
      </c>
      <c r="D1075">
        <v>23.2</v>
      </c>
      <c r="E1075">
        <v>6</v>
      </c>
      <c r="F1075">
        <v>3</v>
      </c>
    </row>
    <row r="1076" spans="1:6" x14ac:dyDescent="0.2">
      <c r="A1076" t="s">
        <v>130</v>
      </c>
      <c r="B1076">
        <v>10</v>
      </c>
      <c r="C1076">
        <v>27</v>
      </c>
      <c r="D1076">
        <v>30.2</v>
      </c>
      <c r="E1076">
        <v>5</v>
      </c>
      <c r="F1076">
        <v>4</v>
      </c>
    </row>
    <row r="1077" spans="1:6" x14ac:dyDescent="0.2">
      <c r="A1077" t="s">
        <v>52</v>
      </c>
      <c r="B1077">
        <v>10</v>
      </c>
      <c r="C1077">
        <v>30</v>
      </c>
      <c r="D1077">
        <v>29.9</v>
      </c>
      <c r="E1077">
        <v>4</v>
      </c>
      <c r="F1077">
        <v>4</v>
      </c>
    </row>
    <row r="1078" spans="1:6" x14ac:dyDescent="0.2">
      <c r="A1078" t="s">
        <v>81</v>
      </c>
      <c r="B1078">
        <v>10</v>
      </c>
      <c r="C1078">
        <v>28.1</v>
      </c>
      <c r="D1078">
        <v>25.7</v>
      </c>
      <c r="E1078">
        <v>4</v>
      </c>
      <c r="F1078">
        <v>5</v>
      </c>
    </row>
    <row r="1079" spans="1:6" x14ac:dyDescent="0.2">
      <c r="A1079" t="s">
        <v>131</v>
      </c>
      <c r="B1079">
        <v>10</v>
      </c>
      <c r="C1079">
        <v>21.1</v>
      </c>
      <c r="D1079">
        <v>33.799999999999997</v>
      </c>
      <c r="E1079">
        <v>4</v>
      </c>
      <c r="F1079">
        <v>4</v>
      </c>
    </row>
    <row r="1080" spans="1:6" x14ac:dyDescent="0.2">
      <c r="A1080" t="s">
        <v>115</v>
      </c>
      <c r="B1080">
        <v>10</v>
      </c>
      <c r="C1080">
        <v>32.1</v>
      </c>
      <c r="D1080">
        <v>21.9</v>
      </c>
      <c r="E1080">
        <v>5</v>
      </c>
      <c r="F1080">
        <v>3</v>
      </c>
    </row>
    <row r="1081" spans="1:6" x14ac:dyDescent="0.2">
      <c r="A1081" t="s">
        <v>132</v>
      </c>
      <c r="B1081">
        <v>10</v>
      </c>
      <c r="C1081">
        <v>26</v>
      </c>
      <c r="D1081">
        <v>24.1</v>
      </c>
      <c r="E1081">
        <v>4</v>
      </c>
      <c r="F1081">
        <v>4</v>
      </c>
    </row>
    <row r="1082" spans="1:6" x14ac:dyDescent="0.2">
      <c r="A1082" t="s">
        <v>32</v>
      </c>
      <c r="B1082">
        <v>10</v>
      </c>
      <c r="C1082">
        <v>41.8</v>
      </c>
      <c r="D1082">
        <v>10.5</v>
      </c>
      <c r="E1082">
        <v>8</v>
      </c>
      <c r="F1082">
        <v>0</v>
      </c>
    </row>
    <row r="1083" spans="1:6" x14ac:dyDescent="0.2">
      <c r="A1083" t="s">
        <v>111</v>
      </c>
      <c r="B1083">
        <v>10</v>
      </c>
      <c r="C1083">
        <v>36.9</v>
      </c>
      <c r="D1083">
        <v>30.4</v>
      </c>
      <c r="E1083">
        <v>5</v>
      </c>
      <c r="F1083">
        <v>3</v>
      </c>
    </row>
    <row r="1084" spans="1:6" x14ac:dyDescent="0.2">
      <c r="A1084" t="s">
        <v>133</v>
      </c>
      <c r="B1084">
        <v>10</v>
      </c>
      <c r="C1084">
        <v>28.4</v>
      </c>
      <c r="D1084">
        <v>32.4</v>
      </c>
      <c r="E1084">
        <v>3</v>
      </c>
      <c r="F1084">
        <v>5</v>
      </c>
    </row>
    <row r="1085" spans="1:6" x14ac:dyDescent="0.2">
      <c r="A1085" t="s">
        <v>86</v>
      </c>
      <c r="B1085">
        <v>10</v>
      </c>
      <c r="C1085">
        <v>16.100000000000001</v>
      </c>
      <c r="D1085">
        <v>28.1</v>
      </c>
      <c r="E1085">
        <v>3</v>
      </c>
      <c r="F1085">
        <v>5</v>
      </c>
    </row>
    <row r="1086" spans="1:6" x14ac:dyDescent="0.2">
      <c r="A1086" t="s">
        <v>134</v>
      </c>
      <c r="B1086">
        <v>10</v>
      </c>
      <c r="C1086">
        <v>18.3</v>
      </c>
      <c r="D1086">
        <v>33.700000000000003</v>
      </c>
      <c r="E1086">
        <v>2</v>
      </c>
      <c r="F1086">
        <v>7</v>
      </c>
    </row>
    <row r="1087" spans="1:6" x14ac:dyDescent="0.2">
      <c r="A1087" t="s">
        <v>40</v>
      </c>
      <c r="B1087">
        <v>10</v>
      </c>
      <c r="C1087">
        <v>33.5</v>
      </c>
      <c r="D1087">
        <v>31.1</v>
      </c>
      <c r="E1087">
        <v>5</v>
      </c>
      <c r="F1087">
        <v>3</v>
      </c>
    </row>
    <row r="1088" spans="1:6" x14ac:dyDescent="0.2">
      <c r="A1088" t="s">
        <v>23</v>
      </c>
      <c r="B1088">
        <v>10</v>
      </c>
      <c r="C1088">
        <v>26</v>
      </c>
      <c r="D1088">
        <v>8.9</v>
      </c>
      <c r="E1088">
        <v>7</v>
      </c>
      <c r="F1088">
        <v>1</v>
      </c>
    </row>
    <row r="1089" spans="1:6" x14ac:dyDescent="0.2">
      <c r="A1089" t="s">
        <v>41</v>
      </c>
      <c r="B1089">
        <v>10</v>
      </c>
      <c r="C1089">
        <v>24.5</v>
      </c>
      <c r="D1089">
        <v>30.6</v>
      </c>
      <c r="E1089">
        <v>3</v>
      </c>
      <c r="F1089">
        <v>5</v>
      </c>
    </row>
    <row r="1090" spans="1:6" x14ac:dyDescent="0.2">
      <c r="A1090" t="s">
        <v>135</v>
      </c>
      <c r="B1090">
        <v>10</v>
      </c>
      <c r="C1090">
        <v>16.399999999999999</v>
      </c>
      <c r="D1090">
        <v>15.8</v>
      </c>
      <c r="E1090">
        <v>4</v>
      </c>
      <c r="F1090">
        <v>4</v>
      </c>
    </row>
    <row r="1091" spans="1:6" x14ac:dyDescent="0.2">
      <c r="A1091" t="s">
        <v>136</v>
      </c>
      <c r="B1091">
        <v>10</v>
      </c>
      <c r="C1091">
        <v>21.6</v>
      </c>
      <c r="D1091">
        <v>16.600000000000001</v>
      </c>
      <c r="E1091">
        <v>3</v>
      </c>
      <c r="F1091">
        <v>5</v>
      </c>
    </row>
    <row r="1092" spans="1:6" x14ac:dyDescent="0.2">
      <c r="A1092" t="s">
        <v>137</v>
      </c>
      <c r="B1092">
        <v>10</v>
      </c>
      <c r="C1092">
        <v>38.700000000000003</v>
      </c>
      <c r="D1092">
        <v>20.9</v>
      </c>
      <c r="E1092">
        <v>5</v>
      </c>
      <c r="F1092">
        <v>2</v>
      </c>
    </row>
    <row r="1093" spans="1:6" x14ac:dyDescent="0.2">
      <c r="A1093" t="s">
        <v>138</v>
      </c>
      <c r="B1093">
        <v>10</v>
      </c>
      <c r="C1093">
        <v>38</v>
      </c>
      <c r="D1093">
        <v>30.6</v>
      </c>
      <c r="E1093">
        <v>5</v>
      </c>
      <c r="F1093">
        <v>3</v>
      </c>
    </row>
    <row r="1094" spans="1:6" x14ac:dyDescent="0.2">
      <c r="A1094" t="s">
        <v>93</v>
      </c>
      <c r="B1094">
        <v>10</v>
      </c>
      <c r="C1094">
        <v>31</v>
      </c>
      <c r="D1094">
        <v>17.3</v>
      </c>
      <c r="E1094">
        <v>6</v>
      </c>
      <c r="F1094">
        <v>2</v>
      </c>
    </row>
    <row r="1095" spans="1:6" x14ac:dyDescent="0.2">
      <c r="A1095" t="s">
        <v>139</v>
      </c>
      <c r="B1095">
        <v>10</v>
      </c>
      <c r="C1095">
        <v>28.4</v>
      </c>
      <c r="D1095">
        <v>32.1</v>
      </c>
      <c r="E1095">
        <v>3</v>
      </c>
      <c r="F1095">
        <v>5</v>
      </c>
    </row>
    <row r="1096" spans="1:6" x14ac:dyDescent="0.2">
      <c r="A1096" t="s">
        <v>108</v>
      </c>
      <c r="B1096">
        <v>10</v>
      </c>
      <c r="C1096">
        <v>23.9</v>
      </c>
      <c r="D1096">
        <v>19.899999999999999</v>
      </c>
      <c r="E1096">
        <v>5</v>
      </c>
      <c r="F1096">
        <v>3</v>
      </c>
    </row>
    <row r="1097" spans="1:6" x14ac:dyDescent="0.2">
      <c r="A1097" t="s">
        <v>140</v>
      </c>
      <c r="B1097">
        <v>10</v>
      </c>
      <c r="C1097">
        <v>31.1</v>
      </c>
      <c r="D1097">
        <v>21.5</v>
      </c>
      <c r="E1097">
        <v>7</v>
      </c>
      <c r="F1097">
        <v>1</v>
      </c>
    </row>
    <row r="1098" spans="1:6" x14ac:dyDescent="0.2">
      <c r="A1098" t="s">
        <v>141</v>
      </c>
      <c r="B1098">
        <v>10</v>
      </c>
      <c r="C1098">
        <v>31.6</v>
      </c>
      <c r="D1098">
        <v>39.6</v>
      </c>
      <c r="E1098">
        <v>2</v>
      </c>
      <c r="F1098">
        <v>6</v>
      </c>
    </row>
    <row r="1099" spans="1:6" x14ac:dyDescent="0.2">
      <c r="A1099" t="s">
        <v>142</v>
      </c>
      <c r="B1099">
        <v>10</v>
      </c>
      <c r="C1099">
        <v>26.6</v>
      </c>
      <c r="D1099">
        <v>21.5</v>
      </c>
      <c r="E1099">
        <v>4</v>
      </c>
      <c r="F1099">
        <v>4</v>
      </c>
    </row>
    <row r="1100" spans="1:6" x14ac:dyDescent="0.2">
      <c r="A1100" t="s">
        <v>143</v>
      </c>
      <c r="B1100">
        <v>10</v>
      </c>
      <c r="C1100">
        <v>22.5</v>
      </c>
      <c r="D1100">
        <v>37.6</v>
      </c>
      <c r="E1100">
        <v>2</v>
      </c>
      <c r="F1100">
        <v>6</v>
      </c>
    </row>
    <row r="1101" spans="1:6" x14ac:dyDescent="0.2">
      <c r="A1101" t="s">
        <v>89</v>
      </c>
      <c r="B1101">
        <v>10</v>
      </c>
      <c r="C1101">
        <v>29.8</v>
      </c>
      <c r="D1101">
        <v>20.6</v>
      </c>
      <c r="E1101">
        <v>5</v>
      </c>
      <c r="F1101">
        <v>3</v>
      </c>
    </row>
    <row r="1102" spans="1:6" x14ac:dyDescent="0.2">
      <c r="A1102" t="s">
        <v>114</v>
      </c>
      <c r="B1102">
        <v>10</v>
      </c>
      <c r="C1102">
        <v>35.1</v>
      </c>
      <c r="D1102">
        <v>21.1</v>
      </c>
      <c r="E1102">
        <v>6</v>
      </c>
      <c r="F1102">
        <v>2</v>
      </c>
    </row>
    <row r="1103" spans="1:6" x14ac:dyDescent="0.2">
      <c r="A1103" t="s">
        <v>100</v>
      </c>
      <c r="B1103">
        <v>10</v>
      </c>
      <c r="C1103">
        <v>24.9</v>
      </c>
      <c r="D1103">
        <v>17.5</v>
      </c>
      <c r="E1103">
        <v>4</v>
      </c>
      <c r="F1103">
        <v>4</v>
      </c>
    </row>
    <row r="1104" spans="1:6" x14ac:dyDescent="0.2">
      <c r="A1104" t="s">
        <v>144</v>
      </c>
      <c r="B1104">
        <v>10</v>
      </c>
      <c r="C1104">
        <v>34.1</v>
      </c>
      <c r="D1104">
        <v>24.1</v>
      </c>
      <c r="E1104">
        <v>6</v>
      </c>
      <c r="F1104">
        <v>2</v>
      </c>
    </row>
    <row r="1105" spans="1:6" x14ac:dyDescent="0.2">
      <c r="A1105" t="s">
        <v>145</v>
      </c>
      <c r="B1105">
        <v>10</v>
      </c>
      <c r="C1105">
        <v>12.1</v>
      </c>
      <c r="D1105">
        <v>30.9</v>
      </c>
      <c r="E1105">
        <v>1</v>
      </c>
      <c r="F1105">
        <v>7</v>
      </c>
    </row>
    <row r="1106" spans="1:6" x14ac:dyDescent="0.2">
      <c r="A1106" t="s">
        <v>146</v>
      </c>
      <c r="B1106">
        <v>10</v>
      </c>
      <c r="C1106">
        <v>34.6</v>
      </c>
      <c r="D1106">
        <v>31.1</v>
      </c>
      <c r="E1106">
        <v>4</v>
      </c>
      <c r="F1106">
        <v>4</v>
      </c>
    </row>
    <row r="1107" spans="1:6" x14ac:dyDescent="0.2">
      <c r="A1107" t="s">
        <v>147</v>
      </c>
      <c r="B1107">
        <v>10</v>
      </c>
      <c r="C1107">
        <v>27.4</v>
      </c>
      <c r="D1107">
        <v>22.5</v>
      </c>
      <c r="E1107">
        <v>4</v>
      </c>
      <c r="F1107">
        <v>4</v>
      </c>
    </row>
    <row r="1108" spans="1:6" x14ac:dyDescent="0.2">
      <c r="A1108" t="s">
        <v>148</v>
      </c>
      <c r="B1108">
        <v>10</v>
      </c>
      <c r="C1108">
        <v>19.399999999999999</v>
      </c>
      <c r="D1108">
        <v>21.4</v>
      </c>
      <c r="E1108">
        <v>4</v>
      </c>
      <c r="F1108">
        <v>5</v>
      </c>
    </row>
    <row r="1109" spans="1:6" x14ac:dyDescent="0.2">
      <c r="A1109" t="s">
        <v>38</v>
      </c>
      <c r="B1109">
        <v>10</v>
      </c>
      <c r="C1109">
        <v>41</v>
      </c>
      <c r="D1109">
        <v>11.5</v>
      </c>
      <c r="E1109">
        <v>8</v>
      </c>
      <c r="F1109">
        <v>0</v>
      </c>
    </row>
    <row r="1110" spans="1:6" x14ac:dyDescent="0.2">
      <c r="A1110" t="s">
        <v>29</v>
      </c>
      <c r="B1110">
        <v>10</v>
      </c>
      <c r="C1110">
        <v>24.5</v>
      </c>
      <c r="D1110">
        <v>27.4</v>
      </c>
      <c r="E1110">
        <v>3</v>
      </c>
      <c r="F1110">
        <v>5</v>
      </c>
    </row>
    <row r="1111" spans="1:6" x14ac:dyDescent="0.2">
      <c r="A1111" t="s">
        <v>149</v>
      </c>
      <c r="B1111">
        <v>10</v>
      </c>
      <c r="C1111">
        <v>27.5</v>
      </c>
      <c r="D1111">
        <v>29.3</v>
      </c>
      <c r="E1111">
        <v>4</v>
      </c>
      <c r="F1111">
        <v>4</v>
      </c>
    </row>
    <row r="1112" spans="1:6" x14ac:dyDescent="0.2">
      <c r="A1112" t="s">
        <v>150</v>
      </c>
      <c r="B1112">
        <v>10</v>
      </c>
      <c r="C1112">
        <v>31.9</v>
      </c>
      <c r="D1112">
        <v>14.4</v>
      </c>
      <c r="E1112">
        <v>5</v>
      </c>
      <c r="F1112">
        <v>3</v>
      </c>
    </row>
    <row r="1113" spans="1:6" x14ac:dyDescent="0.2">
      <c r="A1113" t="s">
        <v>151</v>
      </c>
      <c r="B1113">
        <v>10</v>
      </c>
      <c r="C1113">
        <v>37.4</v>
      </c>
      <c r="D1113">
        <v>21.6</v>
      </c>
      <c r="E1113">
        <v>8</v>
      </c>
      <c r="F1113">
        <v>1</v>
      </c>
    </row>
    <row r="1114" spans="1:6" x14ac:dyDescent="0.2">
      <c r="A1114" t="s">
        <v>113</v>
      </c>
      <c r="B1114">
        <v>10</v>
      </c>
      <c r="C1114">
        <v>31.8</v>
      </c>
      <c r="D1114">
        <v>22.9</v>
      </c>
      <c r="E1114">
        <v>5</v>
      </c>
      <c r="F1114">
        <v>3</v>
      </c>
    </row>
    <row r="1115" spans="1:6" x14ac:dyDescent="0.2">
      <c r="A1115" t="s">
        <v>94</v>
      </c>
      <c r="B1115">
        <v>10</v>
      </c>
      <c r="C1115">
        <v>23.9</v>
      </c>
      <c r="D1115">
        <v>21.5</v>
      </c>
      <c r="E1115">
        <v>4</v>
      </c>
      <c r="F1115">
        <v>4</v>
      </c>
    </row>
    <row r="1116" spans="1:6" x14ac:dyDescent="0.2">
      <c r="A1116" t="s">
        <v>152</v>
      </c>
      <c r="B1116">
        <v>10</v>
      </c>
      <c r="C1116">
        <v>23.4</v>
      </c>
      <c r="D1116">
        <v>25.4</v>
      </c>
      <c r="E1116">
        <v>3</v>
      </c>
      <c r="F1116">
        <v>5</v>
      </c>
    </row>
    <row r="1117" spans="1:6" x14ac:dyDescent="0.2">
      <c r="A1117" t="s">
        <v>22</v>
      </c>
      <c r="B1117">
        <v>10</v>
      </c>
      <c r="C1117">
        <v>27.1</v>
      </c>
      <c r="D1117">
        <v>30.6</v>
      </c>
      <c r="E1117">
        <v>3</v>
      </c>
      <c r="F1117">
        <v>5</v>
      </c>
    </row>
    <row r="1118" spans="1:6" x14ac:dyDescent="0.2">
      <c r="A1118" t="s">
        <v>44</v>
      </c>
      <c r="B1118">
        <v>10</v>
      </c>
      <c r="C1118">
        <v>20.8</v>
      </c>
      <c r="D1118">
        <v>29.1</v>
      </c>
      <c r="E1118">
        <v>2</v>
      </c>
      <c r="F1118">
        <v>7</v>
      </c>
    </row>
    <row r="1119" spans="1:6" x14ac:dyDescent="0.2">
      <c r="A1119" t="s">
        <v>153</v>
      </c>
      <c r="B1119">
        <v>10</v>
      </c>
      <c r="C1119">
        <v>16.8</v>
      </c>
      <c r="D1119">
        <v>24.9</v>
      </c>
      <c r="E1119">
        <v>2</v>
      </c>
      <c r="F1119">
        <v>6</v>
      </c>
    </row>
    <row r="1120" spans="1:6" x14ac:dyDescent="0.2">
      <c r="A1120" t="s">
        <v>83</v>
      </c>
      <c r="B1120">
        <v>10</v>
      </c>
      <c r="C1120">
        <v>16</v>
      </c>
      <c r="D1120">
        <v>27</v>
      </c>
      <c r="E1120">
        <v>3</v>
      </c>
      <c r="F1120">
        <v>5</v>
      </c>
    </row>
    <row r="1121" spans="1:6" x14ac:dyDescent="0.2">
      <c r="A1121" t="s">
        <v>154</v>
      </c>
      <c r="B1121">
        <v>10</v>
      </c>
      <c r="C1121">
        <v>41.8</v>
      </c>
      <c r="D1121">
        <v>31.4</v>
      </c>
      <c r="E1121">
        <v>7</v>
      </c>
      <c r="F1121">
        <v>1</v>
      </c>
    </row>
    <row r="1122" spans="1:6" x14ac:dyDescent="0.2">
      <c r="A1122" t="s">
        <v>84</v>
      </c>
      <c r="B1122">
        <v>10</v>
      </c>
      <c r="C1122">
        <v>26.8</v>
      </c>
      <c r="D1122">
        <v>17.399999999999999</v>
      </c>
      <c r="E1122">
        <v>6</v>
      </c>
      <c r="F1122">
        <v>2</v>
      </c>
    </row>
    <row r="1123" spans="1:6" x14ac:dyDescent="0.2">
      <c r="A1123" t="s">
        <v>155</v>
      </c>
      <c r="B1123">
        <v>10</v>
      </c>
      <c r="C1123">
        <v>35.6</v>
      </c>
      <c r="D1123">
        <v>32.1</v>
      </c>
      <c r="E1123">
        <v>5</v>
      </c>
      <c r="F1123">
        <v>4</v>
      </c>
    </row>
    <row r="1124" spans="1:6" x14ac:dyDescent="0.2">
      <c r="A1124" t="s">
        <v>156</v>
      </c>
      <c r="B1124">
        <v>10</v>
      </c>
      <c r="C1124">
        <v>30.8</v>
      </c>
      <c r="D1124">
        <v>33</v>
      </c>
      <c r="E1124">
        <v>2</v>
      </c>
      <c r="F1124">
        <v>6</v>
      </c>
    </row>
    <row r="1125" spans="1:6" x14ac:dyDescent="0.2">
      <c r="A1125" t="s">
        <v>30</v>
      </c>
      <c r="B1125">
        <v>10</v>
      </c>
      <c r="C1125">
        <v>17.899999999999999</v>
      </c>
      <c r="D1125">
        <v>28.8</v>
      </c>
      <c r="E1125">
        <v>1</v>
      </c>
      <c r="F1125">
        <v>7</v>
      </c>
    </row>
    <row r="1126" spans="1:6" x14ac:dyDescent="0.2">
      <c r="A1126" t="s">
        <v>46</v>
      </c>
      <c r="B1126">
        <v>10</v>
      </c>
      <c r="C1126">
        <v>28.4</v>
      </c>
      <c r="D1126">
        <v>22.1</v>
      </c>
      <c r="E1126">
        <v>5</v>
      </c>
      <c r="F1126">
        <v>3</v>
      </c>
    </row>
    <row r="1127" spans="1:6" x14ac:dyDescent="0.2">
      <c r="A1127" t="s">
        <v>157</v>
      </c>
      <c r="B1127">
        <v>10</v>
      </c>
      <c r="C1127">
        <v>32</v>
      </c>
      <c r="D1127">
        <v>34.4</v>
      </c>
      <c r="E1127">
        <v>5</v>
      </c>
      <c r="F1127">
        <v>3</v>
      </c>
    </row>
    <row r="1128" spans="1:6" x14ac:dyDescent="0.2">
      <c r="A1128" t="s">
        <v>26</v>
      </c>
      <c r="B1128">
        <v>10</v>
      </c>
      <c r="C1128">
        <v>48.9</v>
      </c>
      <c r="D1128">
        <v>16.899999999999999</v>
      </c>
      <c r="E1128">
        <v>8</v>
      </c>
      <c r="F1128">
        <v>0</v>
      </c>
    </row>
    <row r="1129" spans="1:6" x14ac:dyDescent="0.2">
      <c r="A1129" t="s">
        <v>36</v>
      </c>
      <c r="B1129">
        <v>10</v>
      </c>
      <c r="C1129">
        <v>33</v>
      </c>
      <c r="D1129">
        <v>28.8</v>
      </c>
      <c r="E1129">
        <v>5</v>
      </c>
      <c r="F1129">
        <v>3</v>
      </c>
    </row>
    <row r="1130" spans="1:6" x14ac:dyDescent="0.2">
      <c r="A1130" t="s">
        <v>56</v>
      </c>
      <c r="B1130">
        <v>10</v>
      </c>
      <c r="C1130">
        <v>39.1</v>
      </c>
      <c r="D1130">
        <v>31.1</v>
      </c>
      <c r="E1130">
        <v>6</v>
      </c>
      <c r="F1130">
        <v>2</v>
      </c>
    </row>
    <row r="1131" spans="1:6" x14ac:dyDescent="0.2">
      <c r="A1131" t="s">
        <v>158</v>
      </c>
      <c r="B1131">
        <v>10</v>
      </c>
      <c r="C1131">
        <v>24.6</v>
      </c>
      <c r="D1131">
        <v>27</v>
      </c>
      <c r="E1131">
        <v>3</v>
      </c>
      <c r="F1131">
        <v>5</v>
      </c>
    </row>
    <row r="1132" spans="1:6" x14ac:dyDescent="0.2">
      <c r="A1132" t="s">
        <v>49</v>
      </c>
      <c r="B1132">
        <v>10</v>
      </c>
      <c r="C1132">
        <v>42.4</v>
      </c>
      <c r="D1132">
        <v>28.4</v>
      </c>
      <c r="E1132">
        <v>7</v>
      </c>
      <c r="F1132">
        <v>1</v>
      </c>
    </row>
    <row r="1133" spans="1:6" x14ac:dyDescent="0.2">
      <c r="A1133" t="s">
        <v>42</v>
      </c>
      <c r="B1133">
        <v>10</v>
      </c>
      <c r="C1133">
        <v>32.6</v>
      </c>
      <c r="D1133">
        <v>22.8</v>
      </c>
      <c r="E1133">
        <v>6</v>
      </c>
      <c r="F1133">
        <v>2</v>
      </c>
    </row>
    <row r="1134" spans="1:6" x14ac:dyDescent="0.2">
      <c r="A1134" t="s">
        <v>34</v>
      </c>
      <c r="B1134">
        <v>10</v>
      </c>
      <c r="C1134">
        <v>33.1</v>
      </c>
      <c r="D1134">
        <v>22</v>
      </c>
      <c r="E1134">
        <v>6</v>
      </c>
      <c r="F1134">
        <v>2</v>
      </c>
    </row>
    <row r="1135" spans="1:6" x14ac:dyDescent="0.2">
      <c r="A1135" t="s">
        <v>51</v>
      </c>
      <c r="B1135">
        <v>10</v>
      </c>
      <c r="C1135">
        <v>30.5</v>
      </c>
      <c r="D1135">
        <v>27.9</v>
      </c>
      <c r="E1135">
        <v>4</v>
      </c>
      <c r="F1135">
        <v>4</v>
      </c>
    </row>
    <row r="1136" spans="1:6" x14ac:dyDescent="0.2">
      <c r="A1136" t="s">
        <v>43</v>
      </c>
      <c r="B1136">
        <v>10</v>
      </c>
      <c r="C1136">
        <v>32.799999999999997</v>
      </c>
      <c r="D1136">
        <v>25.5</v>
      </c>
      <c r="E1136">
        <v>5</v>
      </c>
      <c r="F1136">
        <v>3</v>
      </c>
    </row>
    <row r="1137" spans="1:6" x14ac:dyDescent="0.2">
      <c r="A1137" t="s">
        <v>159</v>
      </c>
      <c r="B1137">
        <v>10</v>
      </c>
      <c r="C1137">
        <v>29.1</v>
      </c>
      <c r="D1137">
        <v>33.6</v>
      </c>
      <c r="E1137">
        <v>4</v>
      </c>
      <c r="F1137">
        <v>4</v>
      </c>
    </row>
    <row r="1138" spans="1:6" x14ac:dyDescent="0.2">
      <c r="A1138" t="s">
        <v>160</v>
      </c>
      <c r="B1138">
        <v>10</v>
      </c>
      <c r="C1138">
        <v>20.100000000000001</v>
      </c>
      <c r="D1138">
        <v>22.5</v>
      </c>
      <c r="E1138">
        <v>4</v>
      </c>
      <c r="F1138">
        <v>4</v>
      </c>
    </row>
    <row r="1139" spans="1:6" x14ac:dyDescent="0.2">
      <c r="A1139" t="s">
        <v>161</v>
      </c>
      <c r="B1139">
        <v>10</v>
      </c>
      <c r="C1139">
        <v>20.3</v>
      </c>
      <c r="D1139">
        <v>22.8</v>
      </c>
      <c r="E1139">
        <v>4</v>
      </c>
      <c r="F1139">
        <v>4</v>
      </c>
    </row>
    <row r="1140" spans="1:6" x14ac:dyDescent="0.2">
      <c r="A1140" t="s">
        <v>162</v>
      </c>
      <c r="B1140">
        <v>10</v>
      </c>
      <c r="C1140">
        <v>27</v>
      </c>
      <c r="D1140">
        <v>16.399999999999999</v>
      </c>
      <c r="E1140">
        <v>5</v>
      </c>
      <c r="F1140">
        <v>2</v>
      </c>
    </row>
    <row r="1141" spans="1:6" x14ac:dyDescent="0.2">
      <c r="A1141" t="s">
        <v>163</v>
      </c>
      <c r="B1141">
        <v>10</v>
      </c>
      <c r="C1141">
        <v>35.6</v>
      </c>
      <c r="D1141">
        <v>30</v>
      </c>
      <c r="E1141">
        <v>4</v>
      </c>
      <c r="F1141">
        <v>4</v>
      </c>
    </row>
    <row r="1142" spans="1:6" x14ac:dyDescent="0.2">
      <c r="A1142" t="s">
        <v>164</v>
      </c>
      <c r="B1142">
        <v>10</v>
      </c>
      <c r="C1142">
        <v>31.6</v>
      </c>
      <c r="D1142">
        <v>17.600000000000001</v>
      </c>
      <c r="E1142">
        <v>6</v>
      </c>
      <c r="F1142">
        <v>2</v>
      </c>
    </row>
    <row r="1143" spans="1:6" x14ac:dyDescent="0.2">
      <c r="A1143" t="s">
        <v>92</v>
      </c>
      <c r="B1143">
        <v>10</v>
      </c>
      <c r="C1143">
        <v>30.3</v>
      </c>
      <c r="D1143">
        <v>24.6</v>
      </c>
      <c r="E1143">
        <v>5</v>
      </c>
      <c r="F1143">
        <v>3</v>
      </c>
    </row>
    <row r="1144" spans="1:6" x14ac:dyDescent="0.2">
      <c r="A1144" t="s">
        <v>165</v>
      </c>
      <c r="B1144">
        <v>10</v>
      </c>
      <c r="C1144">
        <v>25.5</v>
      </c>
      <c r="D1144">
        <v>38.1</v>
      </c>
      <c r="E1144">
        <v>1</v>
      </c>
      <c r="F1144">
        <v>7</v>
      </c>
    </row>
    <row r="1145" spans="1:6" x14ac:dyDescent="0.2">
      <c r="A1145" t="s">
        <v>166</v>
      </c>
      <c r="B1145">
        <v>10</v>
      </c>
      <c r="C1145">
        <v>26.8</v>
      </c>
      <c r="D1145">
        <v>22.1</v>
      </c>
      <c r="E1145">
        <v>5</v>
      </c>
      <c r="F1145">
        <v>3</v>
      </c>
    </row>
    <row r="1146" spans="1:6" x14ac:dyDescent="0.2">
      <c r="A1146" t="s">
        <v>109</v>
      </c>
      <c r="B1146">
        <v>10</v>
      </c>
      <c r="C1146">
        <v>23.6</v>
      </c>
      <c r="D1146">
        <v>28.8</v>
      </c>
      <c r="E1146">
        <v>3</v>
      </c>
      <c r="F1146">
        <v>5</v>
      </c>
    </row>
    <row r="1147" spans="1:6" x14ac:dyDescent="0.2">
      <c r="A1147" t="s">
        <v>167</v>
      </c>
      <c r="B1147">
        <v>10</v>
      </c>
      <c r="C1147">
        <v>32.6</v>
      </c>
      <c r="D1147">
        <v>18.399999999999999</v>
      </c>
      <c r="E1147">
        <v>6</v>
      </c>
      <c r="F1147">
        <v>2</v>
      </c>
    </row>
    <row r="1148" spans="1:6" x14ac:dyDescent="0.2">
      <c r="A1148" t="s">
        <v>168</v>
      </c>
      <c r="B1148">
        <v>10</v>
      </c>
      <c r="C1148">
        <v>44.3</v>
      </c>
      <c r="D1148">
        <v>27.3</v>
      </c>
      <c r="E1148">
        <v>8</v>
      </c>
      <c r="F1148">
        <v>0</v>
      </c>
    </row>
    <row r="1149" spans="1:6" x14ac:dyDescent="0.2">
      <c r="A1149" t="s">
        <v>169</v>
      </c>
      <c r="B1149">
        <v>10</v>
      </c>
      <c r="C1149">
        <v>15.5</v>
      </c>
      <c r="D1149">
        <v>26</v>
      </c>
      <c r="E1149">
        <v>2</v>
      </c>
      <c r="F1149">
        <v>6</v>
      </c>
    </row>
    <row r="1150" spans="1:6" x14ac:dyDescent="0.2">
      <c r="A1150" t="s">
        <v>104</v>
      </c>
      <c r="B1150">
        <v>10</v>
      </c>
      <c r="C1150">
        <v>49.4</v>
      </c>
      <c r="D1150">
        <v>21</v>
      </c>
      <c r="E1150">
        <v>8</v>
      </c>
      <c r="F1150">
        <v>0</v>
      </c>
    </row>
    <row r="1151" spans="1:6" x14ac:dyDescent="0.2">
      <c r="A1151" t="s">
        <v>90</v>
      </c>
      <c r="B1151">
        <v>10</v>
      </c>
      <c r="C1151">
        <v>36.4</v>
      </c>
      <c r="D1151">
        <v>21.1</v>
      </c>
      <c r="E1151">
        <v>5</v>
      </c>
      <c r="F1151">
        <v>3</v>
      </c>
    </row>
    <row r="1152" spans="1:6" x14ac:dyDescent="0.2">
      <c r="A1152" t="s">
        <v>101</v>
      </c>
      <c r="B1152">
        <v>10</v>
      </c>
      <c r="C1152">
        <v>22.6</v>
      </c>
      <c r="D1152">
        <v>21.8</v>
      </c>
      <c r="E1152">
        <v>3</v>
      </c>
      <c r="F1152">
        <v>5</v>
      </c>
    </row>
    <row r="1153" spans="1:6" x14ac:dyDescent="0.2">
      <c r="A1153" t="s">
        <v>170</v>
      </c>
      <c r="B1153">
        <v>10</v>
      </c>
      <c r="C1153">
        <v>21.6</v>
      </c>
      <c r="D1153">
        <v>24.1</v>
      </c>
      <c r="E1153">
        <v>3</v>
      </c>
      <c r="F1153">
        <v>5</v>
      </c>
    </row>
    <row r="1154" spans="1:6" x14ac:dyDescent="0.2">
      <c r="A1154" t="s">
        <v>95</v>
      </c>
      <c r="B1154">
        <v>10</v>
      </c>
      <c r="C1154">
        <v>33.9</v>
      </c>
      <c r="D1154">
        <v>29.3</v>
      </c>
      <c r="E1154">
        <v>4</v>
      </c>
      <c r="F1154">
        <v>4</v>
      </c>
    </row>
    <row r="1155" spans="1:6" x14ac:dyDescent="0.2">
      <c r="A1155" t="s">
        <v>171</v>
      </c>
      <c r="B1155">
        <v>10</v>
      </c>
      <c r="C1155">
        <v>35.9</v>
      </c>
      <c r="D1155">
        <v>26.9</v>
      </c>
      <c r="E1155">
        <v>6</v>
      </c>
      <c r="F1155">
        <v>3</v>
      </c>
    </row>
    <row r="1156" spans="1:6" x14ac:dyDescent="0.2">
      <c r="A1156" t="s">
        <v>172</v>
      </c>
      <c r="B1156">
        <v>10</v>
      </c>
      <c r="C1156">
        <v>22.5</v>
      </c>
      <c r="D1156">
        <v>17.600000000000001</v>
      </c>
      <c r="E1156">
        <v>6</v>
      </c>
      <c r="F1156">
        <v>2</v>
      </c>
    </row>
    <row r="1157" spans="1:6" x14ac:dyDescent="0.2">
      <c r="A1157" t="s">
        <v>173</v>
      </c>
      <c r="B1157">
        <v>10</v>
      </c>
      <c r="C1157">
        <v>33.6</v>
      </c>
      <c r="D1157">
        <v>17.399999999999999</v>
      </c>
      <c r="E1157">
        <v>7</v>
      </c>
      <c r="F1157">
        <v>1</v>
      </c>
    </row>
    <row r="1158" spans="1:6" x14ac:dyDescent="0.2">
      <c r="A1158" t="s">
        <v>55</v>
      </c>
      <c r="B1158">
        <v>10</v>
      </c>
      <c r="C1158">
        <v>32.4</v>
      </c>
      <c r="D1158">
        <v>34</v>
      </c>
      <c r="E1158">
        <v>3</v>
      </c>
      <c r="F1158">
        <v>5</v>
      </c>
    </row>
    <row r="1159" spans="1:6" x14ac:dyDescent="0.2">
      <c r="A1159" t="s">
        <v>174</v>
      </c>
      <c r="B1159">
        <v>10</v>
      </c>
      <c r="C1159">
        <v>30.1</v>
      </c>
      <c r="D1159">
        <v>18.5</v>
      </c>
      <c r="E1159">
        <v>4</v>
      </c>
      <c r="F1159">
        <v>4</v>
      </c>
    </row>
    <row r="1160" spans="1:6" x14ac:dyDescent="0.2">
      <c r="A1160" t="s">
        <v>88</v>
      </c>
      <c r="B1160">
        <v>10</v>
      </c>
      <c r="C1160">
        <v>35.799999999999997</v>
      </c>
      <c r="D1160">
        <v>17.600000000000001</v>
      </c>
      <c r="E1160">
        <v>6</v>
      </c>
      <c r="F1160">
        <v>2</v>
      </c>
    </row>
    <row r="1161" spans="1:6" x14ac:dyDescent="0.2">
      <c r="A1161" t="s">
        <v>175</v>
      </c>
      <c r="B1161">
        <v>10</v>
      </c>
      <c r="C1161">
        <v>39.6</v>
      </c>
      <c r="D1161">
        <v>24.3</v>
      </c>
      <c r="E1161">
        <v>7</v>
      </c>
      <c r="F1161">
        <v>1</v>
      </c>
    </row>
    <row r="1162" spans="1:6" x14ac:dyDescent="0.2">
      <c r="A1162" t="s">
        <v>176</v>
      </c>
      <c r="B1162">
        <v>10</v>
      </c>
      <c r="C1162">
        <v>28</v>
      </c>
      <c r="D1162">
        <v>29.8</v>
      </c>
      <c r="E1162">
        <v>4</v>
      </c>
      <c r="F1162">
        <v>4</v>
      </c>
    </row>
    <row r="1163" spans="1:6" x14ac:dyDescent="0.2">
      <c r="A1163" t="s">
        <v>110</v>
      </c>
      <c r="B1163">
        <v>10</v>
      </c>
      <c r="C1163">
        <v>41</v>
      </c>
      <c r="D1163">
        <v>24</v>
      </c>
      <c r="E1163">
        <v>7</v>
      </c>
      <c r="F1163">
        <v>1</v>
      </c>
    </row>
    <row r="1164" spans="1:6" x14ac:dyDescent="0.2">
      <c r="A1164" t="s">
        <v>53</v>
      </c>
      <c r="B1164">
        <v>10</v>
      </c>
      <c r="C1164">
        <v>38.299999999999997</v>
      </c>
      <c r="D1164">
        <v>21.6</v>
      </c>
      <c r="E1164">
        <v>6</v>
      </c>
      <c r="F1164">
        <v>2</v>
      </c>
    </row>
    <row r="1165" spans="1:6" x14ac:dyDescent="0.2">
      <c r="A1165" t="s">
        <v>58</v>
      </c>
      <c r="B1165">
        <v>10</v>
      </c>
      <c r="C1165">
        <v>19.100000000000001</v>
      </c>
      <c r="D1165">
        <v>31.3</v>
      </c>
      <c r="E1165">
        <v>3</v>
      </c>
      <c r="F1165">
        <v>5</v>
      </c>
    </row>
    <row r="1166" spans="1:6" x14ac:dyDescent="0.2">
      <c r="A1166" t="s">
        <v>48</v>
      </c>
      <c r="B1166">
        <v>10</v>
      </c>
      <c r="C1166">
        <v>21.3</v>
      </c>
      <c r="D1166">
        <v>27.4</v>
      </c>
      <c r="E1166">
        <v>4</v>
      </c>
      <c r="F1166">
        <v>5</v>
      </c>
    </row>
    <row r="1167" spans="1:6" x14ac:dyDescent="0.2">
      <c r="A1167" t="s">
        <v>45</v>
      </c>
      <c r="B1167">
        <v>10</v>
      </c>
      <c r="C1167">
        <v>35.6</v>
      </c>
      <c r="D1167">
        <v>29.4</v>
      </c>
      <c r="E1167">
        <v>6</v>
      </c>
      <c r="F1167">
        <v>2</v>
      </c>
    </row>
    <row r="1168" spans="1:6" x14ac:dyDescent="0.2">
      <c r="A1168" t="s">
        <v>177</v>
      </c>
      <c r="B1168">
        <v>10</v>
      </c>
      <c r="C1168">
        <v>26.6</v>
      </c>
      <c r="D1168">
        <v>36.6</v>
      </c>
      <c r="E1168">
        <v>3</v>
      </c>
      <c r="F1168">
        <v>5</v>
      </c>
    </row>
    <row r="1169" spans="1:6" x14ac:dyDescent="0.2">
      <c r="A1169" t="s">
        <v>178</v>
      </c>
      <c r="B1169">
        <v>10</v>
      </c>
      <c r="C1169">
        <v>16.899999999999999</v>
      </c>
      <c r="D1169">
        <v>21.5</v>
      </c>
      <c r="E1169">
        <v>3</v>
      </c>
      <c r="F1169">
        <v>5</v>
      </c>
    </row>
    <row r="1170" spans="1:6" x14ac:dyDescent="0.2">
      <c r="A1170" t="s">
        <v>179</v>
      </c>
      <c r="B1170">
        <v>10</v>
      </c>
      <c r="C1170">
        <v>19.399999999999999</v>
      </c>
      <c r="D1170">
        <v>24.8</v>
      </c>
      <c r="E1170">
        <v>2</v>
      </c>
      <c r="F1170">
        <v>6</v>
      </c>
    </row>
    <row r="1171" spans="1:6" x14ac:dyDescent="0.2">
      <c r="A1171" t="s">
        <v>180</v>
      </c>
      <c r="B1171">
        <v>10</v>
      </c>
      <c r="C1171">
        <v>38.9</v>
      </c>
      <c r="D1171">
        <v>27</v>
      </c>
      <c r="E1171">
        <v>6</v>
      </c>
      <c r="F1171">
        <v>2</v>
      </c>
    </row>
    <row r="1172" spans="1:6" x14ac:dyDescent="0.2">
      <c r="A1172" t="s">
        <v>181</v>
      </c>
      <c r="B1172">
        <v>10</v>
      </c>
      <c r="C1172">
        <v>40.4</v>
      </c>
      <c r="D1172">
        <v>27.6</v>
      </c>
      <c r="E1172">
        <v>6</v>
      </c>
      <c r="F1172">
        <v>2</v>
      </c>
    </row>
    <row r="1173" spans="1:6" x14ac:dyDescent="0.2">
      <c r="A1173" t="s">
        <v>105</v>
      </c>
      <c r="B1173">
        <v>10</v>
      </c>
      <c r="C1173">
        <v>23.6</v>
      </c>
      <c r="D1173">
        <v>20.8</v>
      </c>
      <c r="E1173">
        <v>4</v>
      </c>
      <c r="F1173">
        <v>4</v>
      </c>
    </row>
    <row r="1174" spans="1:6" x14ac:dyDescent="0.2">
      <c r="A1174" t="s">
        <v>39</v>
      </c>
      <c r="B1174">
        <v>10</v>
      </c>
      <c r="C1174">
        <v>34.4</v>
      </c>
      <c r="D1174">
        <v>34.6</v>
      </c>
      <c r="E1174">
        <v>3</v>
      </c>
      <c r="F1174">
        <v>5</v>
      </c>
    </row>
    <row r="1175" spans="1:6" x14ac:dyDescent="0.2">
      <c r="A1175" t="s">
        <v>182</v>
      </c>
      <c r="B1175">
        <v>10</v>
      </c>
      <c r="C1175">
        <v>34.799999999999997</v>
      </c>
      <c r="D1175">
        <v>24</v>
      </c>
      <c r="E1175">
        <v>5</v>
      </c>
      <c r="F1175">
        <v>4</v>
      </c>
    </row>
    <row r="1176" spans="1:6" x14ac:dyDescent="0.2">
      <c r="A1176" t="s">
        <v>37</v>
      </c>
      <c r="B1176">
        <v>10</v>
      </c>
      <c r="C1176">
        <v>20.8</v>
      </c>
      <c r="D1176">
        <v>28.5</v>
      </c>
      <c r="E1176">
        <v>3</v>
      </c>
      <c r="F1176">
        <v>5</v>
      </c>
    </row>
    <row r="1177" spans="1:6" x14ac:dyDescent="0.2">
      <c r="A1177" t="s">
        <v>35</v>
      </c>
      <c r="B1177">
        <v>10</v>
      </c>
      <c r="C1177">
        <v>31.8</v>
      </c>
      <c r="D1177">
        <v>21.9</v>
      </c>
      <c r="E1177">
        <v>4</v>
      </c>
      <c r="F1177">
        <v>4</v>
      </c>
    </row>
    <row r="1178" spans="1:6" x14ac:dyDescent="0.2">
      <c r="A1178" t="s">
        <v>62</v>
      </c>
      <c r="B1178">
        <v>10</v>
      </c>
      <c r="C1178">
        <v>24.2</v>
      </c>
      <c r="D1178">
        <v>24.2</v>
      </c>
      <c r="E1178">
        <v>6</v>
      </c>
      <c r="F1178">
        <v>3</v>
      </c>
    </row>
    <row r="1179" spans="1:6" x14ac:dyDescent="0.2">
      <c r="A1179" t="s">
        <v>106</v>
      </c>
      <c r="B1179">
        <v>11</v>
      </c>
      <c r="C1179">
        <v>28.9</v>
      </c>
      <c r="D1179">
        <v>15.7</v>
      </c>
      <c r="E1179">
        <v>6</v>
      </c>
      <c r="F1179">
        <v>3</v>
      </c>
    </row>
    <row r="1180" spans="1:6" x14ac:dyDescent="0.2">
      <c r="A1180" t="s">
        <v>119</v>
      </c>
      <c r="B1180">
        <v>11</v>
      </c>
      <c r="C1180">
        <v>18.600000000000001</v>
      </c>
      <c r="D1180">
        <v>37</v>
      </c>
      <c r="E1180">
        <v>1</v>
      </c>
      <c r="F1180">
        <v>8</v>
      </c>
    </row>
    <row r="1181" spans="1:6" x14ac:dyDescent="0.2">
      <c r="A1181" t="s">
        <v>91</v>
      </c>
      <c r="B1181">
        <v>11</v>
      </c>
      <c r="C1181">
        <v>41.8</v>
      </c>
      <c r="D1181">
        <v>18.3</v>
      </c>
      <c r="E1181">
        <v>7</v>
      </c>
      <c r="F1181">
        <v>2</v>
      </c>
    </row>
    <row r="1182" spans="1:6" x14ac:dyDescent="0.2">
      <c r="A1182" t="s">
        <v>102</v>
      </c>
      <c r="B1182">
        <v>11</v>
      </c>
      <c r="C1182">
        <v>35.9</v>
      </c>
      <c r="D1182">
        <v>25.3</v>
      </c>
      <c r="E1182">
        <v>5</v>
      </c>
      <c r="F1182">
        <v>4</v>
      </c>
    </row>
    <row r="1183" spans="1:6" x14ac:dyDescent="0.2">
      <c r="A1183" t="s">
        <v>112</v>
      </c>
      <c r="B1183">
        <v>11</v>
      </c>
      <c r="C1183">
        <v>30.9</v>
      </c>
      <c r="D1183">
        <v>38.200000000000003</v>
      </c>
      <c r="E1183">
        <v>3</v>
      </c>
      <c r="F1183">
        <v>6</v>
      </c>
    </row>
    <row r="1184" spans="1:6" x14ac:dyDescent="0.2">
      <c r="A1184" t="s">
        <v>96</v>
      </c>
      <c r="B1184">
        <v>11</v>
      </c>
      <c r="C1184">
        <v>28.1</v>
      </c>
      <c r="D1184">
        <v>31.1</v>
      </c>
      <c r="E1184">
        <v>3</v>
      </c>
      <c r="F1184">
        <v>6</v>
      </c>
    </row>
    <row r="1185" spans="1:6" x14ac:dyDescent="0.2">
      <c r="A1185" t="s">
        <v>50</v>
      </c>
      <c r="B1185">
        <v>11</v>
      </c>
      <c r="C1185">
        <v>32.1</v>
      </c>
      <c r="D1185">
        <v>30.7</v>
      </c>
      <c r="E1185">
        <v>5</v>
      </c>
      <c r="F1185">
        <v>4</v>
      </c>
    </row>
    <row r="1186" spans="1:6" x14ac:dyDescent="0.2">
      <c r="A1186" t="s">
        <v>120</v>
      </c>
      <c r="B1186">
        <v>11</v>
      </c>
      <c r="C1186">
        <v>25.9</v>
      </c>
      <c r="D1186">
        <v>31.1</v>
      </c>
      <c r="E1186">
        <v>2</v>
      </c>
      <c r="F1186">
        <v>7</v>
      </c>
    </row>
    <row r="1187" spans="1:6" x14ac:dyDescent="0.2">
      <c r="A1187" t="s">
        <v>121</v>
      </c>
      <c r="B1187">
        <v>11</v>
      </c>
      <c r="C1187">
        <v>29.5</v>
      </c>
      <c r="D1187">
        <v>27.4</v>
      </c>
      <c r="E1187">
        <v>3</v>
      </c>
      <c r="F1187">
        <v>5</v>
      </c>
    </row>
    <row r="1188" spans="1:6" x14ac:dyDescent="0.2">
      <c r="A1188" t="s">
        <v>122</v>
      </c>
      <c r="B1188">
        <v>11</v>
      </c>
      <c r="C1188">
        <v>24</v>
      </c>
      <c r="D1188">
        <v>30.9</v>
      </c>
      <c r="E1188">
        <v>3</v>
      </c>
      <c r="F1188">
        <v>6</v>
      </c>
    </row>
    <row r="1189" spans="1:6" x14ac:dyDescent="0.2">
      <c r="A1189" t="s">
        <v>123</v>
      </c>
      <c r="B1189">
        <v>11</v>
      </c>
      <c r="C1189">
        <v>24.8</v>
      </c>
      <c r="D1189">
        <v>27.2</v>
      </c>
      <c r="E1189">
        <v>5</v>
      </c>
      <c r="F1189">
        <v>4</v>
      </c>
    </row>
    <row r="1190" spans="1:6" x14ac:dyDescent="0.2">
      <c r="A1190" t="s">
        <v>98</v>
      </c>
      <c r="B1190">
        <v>11</v>
      </c>
      <c r="C1190">
        <v>38.299999999999997</v>
      </c>
      <c r="D1190">
        <v>24.6</v>
      </c>
      <c r="E1190">
        <v>6</v>
      </c>
      <c r="F1190">
        <v>3</v>
      </c>
    </row>
    <row r="1191" spans="1:6" x14ac:dyDescent="0.2">
      <c r="A1191" t="s">
        <v>27</v>
      </c>
      <c r="B1191">
        <v>11</v>
      </c>
      <c r="C1191">
        <v>28.8</v>
      </c>
      <c r="D1191">
        <v>18.899999999999999</v>
      </c>
      <c r="E1191">
        <v>6</v>
      </c>
      <c r="F1191">
        <v>3</v>
      </c>
    </row>
    <row r="1192" spans="1:6" x14ac:dyDescent="0.2">
      <c r="A1192" t="s">
        <v>124</v>
      </c>
      <c r="B1192">
        <v>11</v>
      </c>
      <c r="C1192">
        <v>18.8</v>
      </c>
      <c r="D1192">
        <v>29.8</v>
      </c>
      <c r="E1192">
        <v>2</v>
      </c>
      <c r="F1192">
        <v>7</v>
      </c>
    </row>
    <row r="1193" spans="1:6" x14ac:dyDescent="0.2">
      <c r="A1193" t="s">
        <v>125</v>
      </c>
      <c r="B1193">
        <v>11</v>
      </c>
      <c r="C1193">
        <v>24.9</v>
      </c>
      <c r="D1193">
        <v>31.8</v>
      </c>
      <c r="E1193">
        <v>5</v>
      </c>
      <c r="F1193">
        <v>4</v>
      </c>
    </row>
    <row r="1194" spans="1:6" x14ac:dyDescent="0.2">
      <c r="A1194" t="s">
        <v>126</v>
      </c>
      <c r="B1194">
        <v>11</v>
      </c>
      <c r="C1194">
        <v>30.1</v>
      </c>
      <c r="D1194">
        <v>27</v>
      </c>
      <c r="E1194">
        <v>5</v>
      </c>
      <c r="F1194">
        <v>4</v>
      </c>
    </row>
    <row r="1195" spans="1:6" x14ac:dyDescent="0.2">
      <c r="A1195" t="s">
        <v>97</v>
      </c>
      <c r="B1195">
        <v>11</v>
      </c>
      <c r="C1195">
        <v>29.6</v>
      </c>
      <c r="D1195">
        <v>30.8</v>
      </c>
      <c r="E1195">
        <v>5</v>
      </c>
      <c r="F1195">
        <v>5</v>
      </c>
    </row>
    <row r="1196" spans="1:6" x14ac:dyDescent="0.2">
      <c r="A1196" t="s">
        <v>127</v>
      </c>
      <c r="B1196">
        <v>11</v>
      </c>
      <c r="C1196">
        <v>24.7</v>
      </c>
      <c r="D1196">
        <v>26.8</v>
      </c>
      <c r="E1196">
        <v>3</v>
      </c>
      <c r="F1196">
        <v>6</v>
      </c>
    </row>
    <row r="1197" spans="1:6" x14ac:dyDescent="0.2">
      <c r="A1197" t="s">
        <v>61</v>
      </c>
      <c r="B1197">
        <v>11</v>
      </c>
      <c r="C1197">
        <v>26.3</v>
      </c>
      <c r="D1197">
        <v>29</v>
      </c>
      <c r="E1197">
        <v>3</v>
      </c>
      <c r="F1197">
        <v>6</v>
      </c>
    </row>
    <row r="1198" spans="1:6" x14ac:dyDescent="0.2">
      <c r="A1198" t="s">
        <v>82</v>
      </c>
      <c r="B1198">
        <v>11</v>
      </c>
      <c r="C1198">
        <v>25.3</v>
      </c>
      <c r="D1198">
        <v>42.8</v>
      </c>
      <c r="E1198">
        <v>2</v>
      </c>
      <c r="F1198">
        <v>8</v>
      </c>
    </row>
    <row r="1199" spans="1:6" x14ac:dyDescent="0.2">
      <c r="A1199" t="s">
        <v>57</v>
      </c>
      <c r="B1199">
        <v>11</v>
      </c>
      <c r="C1199">
        <v>33.200000000000003</v>
      </c>
      <c r="D1199">
        <v>21</v>
      </c>
      <c r="E1199">
        <v>7</v>
      </c>
      <c r="F1199">
        <v>2</v>
      </c>
    </row>
    <row r="1200" spans="1:6" x14ac:dyDescent="0.2">
      <c r="A1200" t="s">
        <v>87</v>
      </c>
      <c r="B1200">
        <v>11</v>
      </c>
      <c r="C1200">
        <v>34.6</v>
      </c>
      <c r="D1200">
        <v>21.6</v>
      </c>
      <c r="E1200">
        <v>8</v>
      </c>
      <c r="F1200">
        <v>1</v>
      </c>
    </row>
    <row r="1201" spans="1:6" x14ac:dyDescent="0.2">
      <c r="A1201" t="s">
        <v>128</v>
      </c>
      <c r="B1201">
        <v>11</v>
      </c>
      <c r="C1201">
        <v>32.200000000000003</v>
      </c>
      <c r="D1201">
        <v>27.3</v>
      </c>
      <c r="E1201">
        <v>8</v>
      </c>
      <c r="F1201">
        <v>1</v>
      </c>
    </row>
    <row r="1202" spans="1:6" x14ac:dyDescent="0.2">
      <c r="A1202" t="s">
        <v>107</v>
      </c>
      <c r="B1202">
        <v>11</v>
      </c>
      <c r="C1202">
        <v>15.6</v>
      </c>
      <c r="D1202">
        <v>40.200000000000003</v>
      </c>
      <c r="E1202">
        <v>1</v>
      </c>
      <c r="F1202">
        <v>8</v>
      </c>
    </row>
    <row r="1203" spans="1:6" x14ac:dyDescent="0.2">
      <c r="A1203" t="s">
        <v>59</v>
      </c>
      <c r="B1203">
        <v>11</v>
      </c>
      <c r="C1203">
        <v>12.9</v>
      </c>
      <c r="D1203">
        <v>31.7</v>
      </c>
      <c r="E1203">
        <v>2</v>
      </c>
      <c r="F1203">
        <v>7</v>
      </c>
    </row>
    <row r="1204" spans="1:6" x14ac:dyDescent="0.2">
      <c r="A1204" t="s">
        <v>80</v>
      </c>
      <c r="B1204">
        <v>11</v>
      </c>
      <c r="C1204">
        <v>18.5</v>
      </c>
      <c r="D1204">
        <v>24.6</v>
      </c>
      <c r="E1204">
        <v>5</v>
      </c>
      <c r="F1204">
        <v>5</v>
      </c>
    </row>
    <row r="1205" spans="1:6" x14ac:dyDescent="0.2">
      <c r="A1205" t="s">
        <v>129</v>
      </c>
      <c r="B1205">
        <v>11</v>
      </c>
      <c r="C1205">
        <v>34.799999999999997</v>
      </c>
      <c r="D1205">
        <v>23.1</v>
      </c>
      <c r="E1205">
        <v>6</v>
      </c>
      <c r="F1205">
        <v>3</v>
      </c>
    </row>
    <row r="1206" spans="1:6" x14ac:dyDescent="0.2">
      <c r="A1206" t="s">
        <v>28</v>
      </c>
      <c r="B1206">
        <v>11</v>
      </c>
      <c r="C1206">
        <v>32.6</v>
      </c>
      <c r="D1206">
        <v>23.2</v>
      </c>
      <c r="E1206">
        <v>6</v>
      </c>
      <c r="F1206">
        <v>3</v>
      </c>
    </row>
    <row r="1207" spans="1:6" x14ac:dyDescent="0.2">
      <c r="A1207" t="s">
        <v>130</v>
      </c>
      <c r="B1207">
        <v>11</v>
      </c>
      <c r="C1207">
        <v>27</v>
      </c>
      <c r="D1207">
        <v>30.2</v>
      </c>
      <c r="E1207">
        <v>5</v>
      </c>
      <c r="F1207">
        <v>4</v>
      </c>
    </row>
    <row r="1208" spans="1:6" x14ac:dyDescent="0.2">
      <c r="A1208" t="s">
        <v>52</v>
      </c>
      <c r="B1208">
        <v>11</v>
      </c>
      <c r="C1208">
        <v>31.2</v>
      </c>
      <c r="D1208">
        <v>29.2</v>
      </c>
      <c r="E1208">
        <v>5</v>
      </c>
      <c r="F1208">
        <v>4</v>
      </c>
    </row>
    <row r="1209" spans="1:6" x14ac:dyDescent="0.2">
      <c r="A1209" t="s">
        <v>81</v>
      </c>
      <c r="B1209">
        <v>11</v>
      </c>
      <c r="C1209">
        <v>28.1</v>
      </c>
      <c r="D1209">
        <v>25.7</v>
      </c>
      <c r="E1209">
        <v>4</v>
      </c>
      <c r="F1209">
        <v>5</v>
      </c>
    </row>
    <row r="1210" spans="1:6" x14ac:dyDescent="0.2">
      <c r="A1210" t="s">
        <v>131</v>
      </c>
      <c r="B1210">
        <v>11</v>
      </c>
      <c r="C1210">
        <v>20.3</v>
      </c>
      <c r="D1210">
        <v>35.799999999999997</v>
      </c>
      <c r="E1210">
        <v>4</v>
      </c>
      <c r="F1210">
        <v>5</v>
      </c>
    </row>
    <row r="1211" spans="1:6" x14ac:dyDescent="0.2">
      <c r="A1211" t="s">
        <v>115</v>
      </c>
      <c r="B1211">
        <v>11</v>
      </c>
      <c r="C1211">
        <v>33.6</v>
      </c>
      <c r="D1211">
        <v>19.8</v>
      </c>
      <c r="E1211">
        <v>6</v>
      </c>
      <c r="F1211">
        <v>3</v>
      </c>
    </row>
    <row r="1212" spans="1:6" x14ac:dyDescent="0.2">
      <c r="A1212" t="s">
        <v>132</v>
      </c>
      <c r="B1212">
        <v>11</v>
      </c>
      <c r="C1212">
        <v>29.2</v>
      </c>
      <c r="D1212">
        <v>22.9</v>
      </c>
      <c r="E1212">
        <v>5</v>
      </c>
      <c r="F1212">
        <v>4</v>
      </c>
    </row>
    <row r="1213" spans="1:6" x14ac:dyDescent="0.2">
      <c r="A1213" t="s">
        <v>32</v>
      </c>
      <c r="B1213">
        <v>11</v>
      </c>
      <c r="C1213">
        <v>40.1</v>
      </c>
      <c r="D1213">
        <v>10.8</v>
      </c>
      <c r="E1213">
        <v>9</v>
      </c>
      <c r="F1213">
        <v>0</v>
      </c>
    </row>
    <row r="1214" spans="1:6" x14ac:dyDescent="0.2">
      <c r="A1214" t="s">
        <v>111</v>
      </c>
      <c r="B1214">
        <v>11</v>
      </c>
      <c r="C1214">
        <v>36.200000000000003</v>
      </c>
      <c r="D1214">
        <v>31.2</v>
      </c>
      <c r="E1214">
        <v>5</v>
      </c>
      <c r="F1214">
        <v>4</v>
      </c>
    </row>
    <row r="1215" spans="1:6" x14ac:dyDescent="0.2">
      <c r="A1215" t="s">
        <v>133</v>
      </c>
      <c r="B1215">
        <v>11</v>
      </c>
      <c r="C1215">
        <v>29.9</v>
      </c>
      <c r="D1215">
        <v>30.3</v>
      </c>
      <c r="E1215">
        <v>4</v>
      </c>
      <c r="F1215">
        <v>5</v>
      </c>
    </row>
    <row r="1216" spans="1:6" x14ac:dyDescent="0.2">
      <c r="A1216" t="s">
        <v>86</v>
      </c>
      <c r="B1216">
        <v>11</v>
      </c>
      <c r="C1216">
        <v>17.399999999999999</v>
      </c>
      <c r="D1216">
        <v>28</v>
      </c>
      <c r="E1216">
        <v>4</v>
      </c>
      <c r="F1216">
        <v>5</v>
      </c>
    </row>
    <row r="1217" spans="1:6" x14ac:dyDescent="0.2">
      <c r="A1217" t="s">
        <v>134</v>
      </c>
      <c r="B1217">
        <v>11</v>
      </c>
      <c r="C1217">
        <v>17.8</v>
      </c>
      <c r="D1217">
        <v>35.799999999999997</v>
      </c>
      <c r="E1217">
        <v>2</v>
      </c>
      <c r="F1217">
        <v>8</v>
      </c>
    </row>
    <row r="1218" spans="1:6" x14ac:dyDescent="0.2">
      <c r="A1218" t="s">
        <v>40</v>
      </c>
      <c r="B1218">
        <v>11</v>
      </c>
      <c r="C1218">
        <v>36.799999999999997</v>
      </c>
      <c r="D1218">
        <v>36.200000000000003</v>
      </c>
      <c r="E1218">
        <v>5</v>
      </c>
      <c r="F1218">
        <v>4</v>
      </c>
    </row>
    <row r="1219" spans="1:6" x14ac:dyDescent="0.2">
      <c r="A1219" t="s">
        <v>23</v>
      </c>
      <c r="B1219">
        <v>11</v>
      </c>
      <c r="C1219">
        <v>24.8</v>
      </c>
      <c r="D1219">
        <v>10.4</v>
      </c>
      <c r="E1219">
        <v>7</v>
      </c>
      <c r="F1219">
        <v>2</v>
      </c>
    </row>
    <row r="1220" spans="1:6" x14ac:dyDescent="0.2">
      <c r="A1220" t="s">
        <v>41</v>
      </c>
      <c r="B1220">
        <v>11</v>
      </c>
      <c r="C1220">
        <v>23.3</v>
      </c>
      <c r="D1220">
        <v>32.200000000000003</v>
      </c>
      <c r="E1220">
        <v>3</v>
      </c>
      <c r="F1220">
        <v>6</v>
      </c>
    </row>
    <row r="1221" spans="1:6" x14ac:dyDescent="0.2">
      <c r="A1221" t="s">
        <v>135</v>
      </c>
      <c r="B1221">
        <v>11</v>
      </c>
      <c r="C1221">
        <v>17.2</v>
      </c>
      <c r="D1221">
        <v>14.3</v>
      </c>
      <c r="E1221">
        <v>5</v>
      </c>
      <c r="F1221">
        <v>4</v>
      </c>
    </row>
    <row r="1222" spans="1:6" x14ac:dyDescent="0.2">
      <c r="A1222" t="s">
        <v>136</v>
      </c>
      <c r="B1222">
        <v>11</v>
      </c>
      <c r="C1222">
        <v>22.7</v>
      </c>
      <c r="D1222">
        <v>16.3</v>
      </c>
      <c r="E1222">
        <v>4</v>
      </c>
      <c r="F1222">
        <v>5</v>
      </c>
    </row>
    <row r="1223" spans="1:6" x14ac:dyDescent="0.2">
      <c r="A1223" t="s">
        <v>137</v>
      </c>
      <c r="B1223">
        <v>11</v>
      </c>
      <c r="C1223">
        <v>35.1</v>
      </c>
      <c r="D1223">
        <v>22.5</v>
      </c>
      <c r="E1223">
        <v>5</v>
      </c>
      <c r="F1223">
        <v>3</v>
      </c>
    </row>
    <row r="1224" spans="1:6" x14ac:dyDescent="0.2">
      <c r="A1224" t="s">
        <v>138</v>
      </c>
      <c r="B1224">
        <v>11</v>
      </c>
      <c r="C1224">
        <v>37.9</v>
      </c>
      <c r="D1224">
        <v>29</v>
      </c>
      <c r="E1224">
        <v>6</v>
      </c>
      <c r="F1224">
        <v>3</v>
      </c>
    </row>
    <row r="1225" spans="1:6" x14ac:dyDescent="0.2">
      <c r="A1225" t="s">
        <v>93</v>
      </c>
      <c r="B1225">
        <v>11</v>
      </c>
      <c r="C1225">
        <v>30.6</v>
      </c>
      <c r="D1225">
        <v>19.100000000000001</v>
      </c>
      <c r="E1225">
        <v>6</v>
      </c>
      <c r="F1225">
        <v>3</v>
      </c>
    </row>
    <row r="1226" spans="1:6" x14ac:dyDescent="0.2">
      <c r="A1226" t="s">
        <v>139</v>
      </c>
      <c r="B1226">
        <v>11</v>
      </c>
      <c r="C1226">
        <v>27.4</v>
      </c>
      <c r="D1226">
        <v>31.6</v>
      </c>
      <c r="E1226">
        <v>3</v>
      </c>
      <c r="F1226">
        <v>6</v>
      </c>
    </row>
    <row r="1227" spans="1:6" x14ac:dyDescent="0.2">
      <c r="A1227" t="s">
        <v>108</v>
      </c>
      <c r="B1227">
        <v>11</v>
      </c>
      <c r="C1227">
        <v>23.6</v>
      </c>
      <c r="D1227">
        <v>19.600000000000001</v>
      </c>
      <c r="E1227">
        <v>6</v>
      </c>
      <c r="F1227">
        <v>3</v>
      </c>
    </row>
    <row r="1228" spans="1:6" x14ac:dyDescent="0.2">
      <c r="A1228" t="s">
        <v>140</v>
      </c>
      <c r="B1228">
        <v>11</v>
      </c>
      <c r="C1228">
        <v>30</v>
      </c>
      <c r="D1228">
        <v>21.2</v>
      </c>
      <c r="E1228">
        <v>8</v>
      </c>
      <c r="F1228">
        <v>1</v>
      </c>
    </row>
    <row r="1229" spans="1:6" x14ac:dyDescent="0.2">
      <c r="A1229" t="s">
        <v>141</v>
      </c>
      <c r="B1229">
        <v>11</v>
      </c>
      <c r="C1229">
        <v>32.6</v>
      </c>
      <c r="D1229">
        <v>37.9</v>
      </c>
      <c r="E1229">
        <v>3</v>
      </c>
      <c r="F1229">
        <v>6</v>
      </c>
    </row>
    <row r="1230" spans="1:6" x14ac:dyDescent="0.2">
      <c r="A1230" t="s">
        <v>142</v>
      </c>
      <c r="B1230">
        <v>11</v>
      </c>
      <c r="C1230">
        <v>25.6</v>
      </c>
      <c r="D1230">
        <v>21.7</v>
      </c>
      <c r="E1230">
        <v>4</v>
      </c>
      <c r="F1230">
        <v>5</v>
      </c>
    </row>
    <row r="1231" spans="1:6" x14ac:dyDescent="0.2">
      <c r="A1231" t="s">
        <v>143</v>
      </c>
      <c r="B1231">
        <v>11</v>
      </c>
      <c r="C1231">
        <v>23.4</v>
      </c>
      <c r="D1231">
        <v>36.799999999999997</v>
      </c>
      <c r="E1231">
        <v>3</v>
      </c>
      <c r="F1231">
        <v>6</v>
      </c>
    </row>
    <row r="1232" spans="1:6" x14ac:dyDescent="0.2">
      <c r="A1232" t="s">
        <v>89</v>
      </c>
      <c r="B1232">
        <v>11</v>
      </c>
      <c r="C1232">
        <v>30.2</v>
      </c>
      <c r="D1232">
        <v>19.399999999999999</v>
      </c>
      <c r="E1232">
        <v>6</v>
      </c>
      <c r="F1232">
        <v>3</v>
      </c>
    </row>
    <row r="1233" spans="1:6" x14ac:dyDescent="0.2">
      <c r="A1233" t="s">
        <v>114</v>
      </c>
      <c r="B1233">
        <v>11</v>
      </c>
      <c r="C1233">
        <v>34.799999999999997</v>
      </c>
      <c r="D1233">
        <v>22.2</v>
      </c>
      <c r="E1233">
        <v>7</v>
      </c>
      <c r="F1233">
        <v>2</v>
      </c>
    </row>
    <row r="1234" spans="1:6" x14ac:dyDescent="0.2">
      <c r="A1234" t="s">
        <v>100</v>
      </c>
      <c r="B1234">
        <v>11</v>
      </c>
      <c r="C1234">
        <v>23.4</v>
      </c>
      <c r="D1234">
        <v>15.6</v>
      </c>
      <c r="E1234">
        <v>5</v>
      </c>
      <c r="F1234">
        <v>4</v>
      </c>
    </row>
    <row r="1235" spans="1:6" x14ac:dyDescent="0.2">
      <c r="A1235" t="s">
        <v>144</v>
      </c>
      <c r="B1235">
        <v>11</v>
      </c>
      <c r="C1235">
        <v>31.4</v>
      </c>
      <c r="D1235">
        <v>24</v>
      </c>
      <c r="E1235">
        <v>6</v>
      </c>
      <c r="F1235">
        <v>3</v>
      </c>
    </row>
    <row r="1236" spans="1:6" x14ac:dyDescent="0.2">
      <c r="A1236" t="s">
        <v>145</v>
      </c>
      <c r="B1236">
        <v>11</v>
      </c>
      <c r="C1236">
        <v>11.9</v>
      </c>
      <c r="D1236">
        <v>30.4</v>
      </c>
      <c r="E1236">
        <v>1</v>
      </c>
      <c r="F1236">
        <v>8</v>
      </c>
    </row>
    <row r="1237" spans="1:6" x14ac:dyDescent="0.2">
      <c r="A1237" t="s">
        <v>146</v>
      </c>
      <c r="B1237">
        <v>11</v>
      </c>
      <c r="C1237">
        <v>33.9</v>
      </c>
      <c r="D1237">
        <v>31.6</v>
      </c>
      <c r="E1237">
        <v>4</v>
      </c>
      <c r="F1237">
        <v>5</v>
      </c>
    </row>
    <row r="1238" spans="1:6" x14ac:dyDescent="0.2">
      <c r="A1238" t="s">
        <v>147</v>
      </c>
      <c r="B1238">
        <v>11</v>
      </c>
      <c r="C1238">
        <v>24.7</v>
      </c>
      <c r="D1238">
        <v>25</v>
      </c>
      <c r="E1238">
        <v>4</v>
      </c>
      <c r="F1238">
        <v>5</v>
      </c>
    </row>
    <row r="1239" spans="1:6" x14ac:dyDescent="0.2">
      <c r="A1239" t="s">
        <v>148</v>
      </c>
      <c r="B1239">
        <v>11</v>
      </c>
      <c r="C1239">
        <v>19.399999999999999</v>
      </c>
      <c r="D1239">
        <v>21.4</v>
      </c>
      <c r="E1239">
        <v>4</v>
      </c>
      <c r="F1239">
        <v>5</v>
      </c>
    </row>
    <row r="1240" spans="1:6" x14ac:dyDescent="0.2">
      <c r="A1240" t="s">
        <v>38</v>
      </c>
      <c r="B1240">
        <v>11</v>
      </c>
      <c r="C1240">
        <v>42.2</v>
      </c>
      <c r="D1240">
        <v>12.1</v>
      </c>
      <c r="E1240">
        <v>9</v>
      </c>
      <c r="F1240">
        <v>0</v>
      </c>
    </row>
    <row r="1241" spans="1:6" x14ac:dyDescent="0.2">
      <c r="A1241" t="s">
        <v>29</v>
      </c>
      <c r="B1241">
        <v>11</v>
      </c>
      <c r="C1241">
        <v>24.3</v>
      </c>
      <c r="D1241">
        <v>26</v>
      </c>
      <c r="E1241">
        <v>4</v>
      </c>
      <c r="F1241">
        <v>5</v>
      </c>
    </row>
    <row r="1242" spans="1:6" x14ac:dyDescent="0.2">
      <c r="A1242" t="s">
        <v>149</v>
      </c>
      <c r="B1242">
        <v>11</v>
      </c>
      <c r="C1242">
        <v>27.1</v>
      </c>
      <c r="D1242">
        <v>30.4</v>
      </c>
      <c r="E1242">
        <v>4</v>
      </c>
      <c r="F1242">
        <v>5</v>
      </c>
    </row>
    <row r="1243" spans="1:6" x14ac:dyDescent="0.2">
      <c r="A1243" t="s">
        <v>150</v>
      </c>
      <c r="B1243">
        <v>11</v>
      </c>
      <c r="C1243">
        <v>30.6</v>
      </c>
      <c r="D1243">
        <v>14.2</v>
      </c>
      <c r="E1243">
        <v>6</v>
      </c>
      <c r="F1243">
        <v>3</v>
      </c>
    </row>
    <row r="1244" spans="1:6" x14ac:dyDescent="0.2">
      <c r="A1244" t="s">
        <v>151</v>
      </c>
      <c r="B1244">
        <v>11</v>
      </c>
      <c r="C1244">
        <v>37.4</v>
      </c>
      <c r="D1244">
        <v>21.6</v>
      </c>
      <c r="E1244">
        <v>8</v>
      </c>
      <c r="F1244">
        <v>1</v>
      </c>
    </row>
    <row r="1245" spans="1:6" x14ac:dyDescent="0.2">
      <c r="A1245" t="s">
        <v>113</v>
      </c>
      <c r="B1245">
        <v>11</v>
      </c>
      <c r="C1245">
        <v>32.6</v>
      </c>
      <c r="D1245">
        <v>24</v>
      </c>
      <c r="E1245">
        <v>6</v>
      </c>
      <c r="F1245">
        <v>3</v>
      </c>
    </row>
    <row r="1246" spans="1:6" x14ac:dyDescent="0.2">
      <c r="A1246" t="s">
        <v>94</v>
      </c>
      <c r="B1246">
        <v>11</v>
      </c>
      <c r="C1246">
        <v>23.1</v>
      </c>
      <c r="D1246">
        <v>21.4</v>
      </c>
      <c r="E1246">
        <v>4</v>
      </c>
      <c r="F1246">
        <v>5</v>
      </c>
    </row>
    <row r="1247" spans="1:6" x14ac:dyDescent="0.2">
      <c r="A1247" t="s">
        <v>152</v>
      </c>
      <c r="B1247">
        <v>11</v>
      </c>
      <c r="C1247">
        <v>21.9</v>
      </c>
      <c r="D1247">
        <v>24.8</v>
      </c>
      <c r="E1247">
        <v>3</v>
      </c>
      <c r="F1247">
        <v>6</v>
      </c>
    </row>
    <row r="1248" spans="1:6" x14ac:dyDescent="0.2">
      <c r="A1248" t="s">
        <v>22</v>
      </c>
      <c r="B1248">
        <v>11</v>
      </c>
      <c r="C1248">
        <v>25.6</v>
      </c>
      <c r="D1248">
        <v>29.4</v>
      </c>
      <c r="E1248">
        <v>3</v>
      </c>
      <c r="F1248">
        <v>6</v>
      </c>
    </row>
    <row r="1249" spans="1:6" x14ac:dyDescent="0.2">
      <c r="A1249" t="s">
        <v>44</v>
      </c>
      <c r="B1249">
        <v>11</v>
      </c>
      <c r="C1249">
        <v>20.8</v>
      </c>
      <c r="D1249">
        <v>29.1</v>
      </c>
      <c r="E1249">
        <v>2</v>
      </c>
      <c r="F1249">
        <v>7</v>
      </c>
    </row>
    <row r="1250" spans="1:6" x14ac:dyDescent="0.2">
      <c r="A1250" t="s">
        <v>153</v>
      </c>
      <c r="B1250">
        <v>11</v>
      </c>
      <c r="C1250">
        <v>16</v>
      </c>
      <c r="D1250">
        <v>25.1</v>
      </c>
      <c r="E1250">
        <v>2</v>
      </c>
      <c r="F1250">
        <v>7</v>
      </c>
    </row>
    <row r="1251" spans="1:6" x14ac:dyDescent="0.2">
      <c r="A1251" t="s">
        <v>83</v>
      </c>
      <c r="B1251">
        <v>11</v>
      </c>
      <c r="C1251">
        <v>16</v>
      </c>
      <c r="D1251">
        <v>27</v>
      </c>
      <c r="E1251">
        <v>3</v>
      </c>
      <c r="F1251">
        <v>5</v>
      </c>
    </row>
    <row r="1252" spans="1:6" x14ac:dyDescent="0.2">
      <c r="A1252" t="s">
        <v>154</v>
      </c>
      <c r="B1252">
        <v>11</v>
      </c>
      <c r="C1252">
        <v>40.6</v>
      </c>
      <c r="D1252">
        <v>31</v>
      </c>
      <c r="E1252">
        <v>8</v>
      </c>
      <c r="F1252">
        <v>1</v>
      </c>
    </row>
    <row r="1253" spans="1:6" x14ac:dyDescent="0.2">
      <c r="A1253" t="s">
        <v>84</v>
      </c>
      <c r="B1253">
        <v>11</v>
      </c>
      <c r="C1253">
        <v>27.1</v>
      </c>
      <c r="D1253">
        <v>17.8</v>
      </c>
      <c r="E1253">
        <v>7</v>
      </c>
      <c r="F1253">
        <v>2</v>
      </c>
    </row>
    <row r="1254" spans="1:6" x14ac:dyDescent="0.2">
      <c r="A1254" t="s">
        <v>155</v>
      </c>
      <c r="B1254">
        <v>11</v>
      </c>
      <c r="C1254">
        <v>37.200000000000003</v>
      </c>
      <c r="D1254">
        <v>30.3</v>
      </c>
      <c r="E1254">
        <v>6</v>
      </c>
      <c r="F1254">
        <v>4</v>
      </c>
    </row>
    <row r="1255" spans="1:6" x14ac:dyDescent="0.2">
      <c r="A1255" t="s">
        <v>156</v>
      </c>
      <c r="B1255">
        <v>11</v>
      </c>
      <c r="C1255">
        <v>29.8</v>
      </c>
      <c r="D1255">
        <v>33.200000000000003</v>
      </c>
      <c r="E1255">
        <v>2</v>
      </c>
      <c r="F1255">
        <v>7</v>
      </c>
    </row>
    <row r="1256" spans="1:6" x14ac:dyDescent="0.2">
      <c r="A1256" t="s">
        <v>30</v>
      </c>
      <c r="B1256">
        <v>11</v>
      </c>
      <c r="C1256">
        <v>16.7</v>
      </c>
      <c r="D1256">
        <v>27.9</v>
      </c>
      <c r="E1256">
        <v>1</v>
      </c>
      <c r="F1256">
        <v>8</v>
      </c>
    </row>
    <row r="1257" spans="1:6" x14ac:dyDescent="0.2">
      <c r="A1257" t="s">
        <v>46</v>
      </c>
      <c r="B1257">
        <v>11</v>
      </c>
      <c r="C1257">
        <v>29.1</v>
      </c>
      <c r="D1257">
        <v>21.2</v>
      </c>
      <c r="E1257">
        <v>6</v>
      </c>
      <c r="F1257">
        <v>3</v>
      </c>
    </row>
    <row r="1258" spans="1:6" x14ac:dyDescent="0.2">
      <c r="A1258" t="s">
        <v>157</v>
      </c>
      <c r="B1258">
        <v>11</v>
      </c>
      <c r="C1258">
        <v>33.4</v>
      </c>
      <c r="D1258">
        <v>33.200000000000003</v>
      </c>
      <c r="E1258">
        <v>6</v>
      </c>
      <c r="F1258">
        <v>3</v>
      </c>
    </row>
    <row r="1259" spans="1:6" x14ac:dyDescent="0.2">
      <c r="A1259" t="s">
        <v>26</v>
      </c>
      <c r="B1259">
        <v>11</v>
      </c>
      <c r="C1259">
        <v>45.8</v>
      </c>
      <c r="D1259">
        <v>15.8</v>
      </c>
      <c r="E1259">
        <v>9</v>
      </c>
      <c r="F1259">
        <v>0</v>
      </c>
    </row>
    <row r="1260" spans="1:6" x14ac:dyDescent="0.2">
      <c r="A1260" t="s">
        <v>36</v>
      </c>
      <c r="B1260">
        <v>11</v>
      </c>
      <c r="C1260">
        <v>33.200000000000003</v>
      </c>
      <c r="D1260">
        <v>29.8</v>
      </c>
      <c r="E1260">
        <v>5</v>
      </c>
      <c r="F1260">
        <v>4</v>
      </c>
    </row>
    <row r="1261" spans="1:6" x14ac:dyDescent="0.2">
      <c r="A1261" t="s">
        <v>56</v>
      </c>
      <c r="B1261">
        <v>11</v>
      </c>
      <c r="C1261">
        <v>36.6</v>
      </c>
      <c r="D1261">
        <v>31.8</v>
      </c>
      <c r="E1261">
        <v>6</v>
      </c>
      <c r="F1261">
        <v>3</v>
      </c>
    </row>
    <row r="1262" spans="1:6" x14ac:dyDescent="0.2">
      <c r="A1262" t="s">
        <v>158</v>
      </c>
      <c r="B1262">
        <v>11</v>
      </c>
      <c r="C1262">
        <v>21.9</v>
      </c>
      <c r="D1262">
        <v>25.3</v>
      </c>
      <c r="E1262">
        <v>3</v>
      </c>
      <c r="F1262">
        <v>6</v>
      </c>
    </row>
    <row r="1263" spans="1:6" x14ac:dyDescent="0.2">
      <c r="A1263" t="s">
        <v>49</v>
      </c>
      <c r="B1263">
        <v>11</v>
      </c>
      <c r="C1263">
        <v>43.1</v>
      </c>
      <c r="D1263">
        <v>26.3</v>
      </c>
      <c r="E1263">
        <v>8</v>
      </c>
      <c r="F1263">
        <v>1</v>
      </c>
    </row>
    <row r="1264" spans="1:6" x14ac:dyDescent="0.2">
      <c r="A1264" t="s">
        <v>42</v>
      </c>
      <c r="B1264">
        <v>11</v>
      </c>
      <c r="C1264">
        <v>31.3</v>
      </c>
      <c r="D1264">
        <v>22.9</v>
      </c>
      <c r="E1264">
        <v>6</v>
      </c>
      <c r="F1264">
        <v>3</v>
      </c>
    </row>
    <row r="1265" spans="1:6" x14ac:dyDescent="0.2">
      <c r="A1265" t="s">
        <v>34</v>
      </c>
      <c r="B1265">
        <v>11</v>
      </c>
      <c r="C1265">
        <v>34.4</v>
      </c>
      <c r="D1265">
        <v>21.1</v>
      </c>
      <c r="E1265">
        <v>7</v>
      </c>
      <c r="F1265">
        <v>2</v>
      </c>
    </row>
    <row r="1266" spans="1:6" x14ac:dyDescent="0.2">
      <c r="A1266" t="s">
        <v>51</v>
      </c>
      <c r="B1266">
        <v>11</v>
      </c>
      <c r="C1266">
        <v>29.2</v>
      </c>
      <c r="D1266">
        <v>25.8</v>
      </c>
      <c r="E1266">
        <v>5</v>
      </c>
      <c r="F1266">
        <v>4</v>
      </c>
    </row>
    <row r="1267" spans="1:6" x14ac:dyDescent="0.2">
      <c r="A1267" t="s">
        <v>43</v>
      </c>
      <c r="B1267">
        <v>11</v>
      </c>
      <c r="C1267">
        <v>29.4</v>
      </c>
      <c r="D1267">
        <v>25.3</v>
      </c>
      <c r="E1267">
        <v>5</v>
      </c>
      <c r="F1267">
        <v>4</v>
      </c>
    </row>
    <row r="1268" spans="1:6" x14ac:dyDescent="0.2">
      <c r="A1268" t="s">
        <v>159</v>
      </c>
      <c r="B1268">
        <v>11</v>
      </c>
      <c r="C1268">
        <v>30</v>
      </c>
      <c r="D1268">
        <v>33.200000000000003</v>
      </c>
      <c r="E1268">
        <v>5</v>
      </c>
      <c r="F1268">
        <v>4</v>
      </c>
    </row>
    <row r="1269" spans="1:6" x14ac:dyDescent="0.2">
      <c r="A1269" t="s">
        <v>160</v>
      </c>
      <c r="B1269">
        <v>11</v>
      </c>
      <c r="C1269">
        <v>19.8</v>
      </c>
      <c r="D1269">
        <v>25.8</v>
      </c>
      <c r="E1269">
        <v>4</v>
      </c>
      <c r="F1269">
        <v>5</v>
      </c>
    </row>
    <row r="1270" spans="1:6" x14ac:dyDescent="0.2">
      <c r="A1270" t="s">
        <v>161</v>
      </c>
      <c r="B1270">
        <v>11</v>
      </c>
      <c r="C1270">
        <v>19.600000000000001</v>
      </c>
      <c r="D1270">
        <v>21.3</v>
      </c>
      <c r="E1270">
        <v>5</v>
      </c>
      <c r="F1270">
        <v>4</v>
      </c>
    </row>
    <row r="1271" spans="1:6" x14ac:dyDescent="0.2">
      <c r="A1271" t="s">
        <v>162</v>
      </c>
      <c r="B1271">
        <v>11</v>
      </c>
      <c r="C1271">
        <v>27.1</v>
      </c>
      <c r="D1271">
        <v>16.399999999999999</v>
      </c>
      <c r="E1271">
        <v>6</v>
      </c>
      <c r="F1271">
        <v>2</v>
      </c>
    </row>
    <row r="1272" spans="1:6" x14ac:dyDescent="0.2">
      <c r="A1272" t="s">
        <v>163</v>
      </c>
      <c r="B1272">
        <v>11</v>
      </c>
      <c r="C1272">
        <v>40.200000000000003</v>
      </c>
      <c r="D1272">
        <v>33.700000000000003</v>
      </c>
      <c r="E1272">
        <v>5</v>
      </c>
      <c r="F1272">
        <v>4</v>
      </c>
    </row>
    <row r="1273" spans="1:6" x14ac:dyDescent="0.2">
      <c r="A1273" t="s">
        <v>164</v>
      </c>
      <c r="B1273">
        <v>11</v>
      </c>
      <c r="C1273">
        <v>32.299999999999997</v>
      </c>
      <c r="D1273">
        <v>19.100000000000001</v>
      </c>
      <c r="E1273">
        <v>7</v>
      </c>
      <c r="F1273">
        <v>2</v>
      </c>
    </row>
    <row r="1274" spans="1:6" x14ac:dyDescent="0.2">
      <c r="A1274" t="s">
        <v>92</v>
      </c>
      <c r="B1274">
        <v>11</v>
      </c>
      <c r="C1274">
        <v>31.1</v>
      </c>
      <c r="D1274">
        <v>24.9</v>
      </c>
      <c r="E1274">
        <v>6</v>
      </c>
      <c r="F1274">
        <v>3</v>
      </c>
    </row>
    <row r="1275" spans="1:6" x14ac:dyDescent="0.2">
      <c r="A1275" t="s">
        <v>165</v>
      </c>
      <c r="B1275">
        <v>11</v>
      </c>
      <c r="C1275">
        <v>25.8</v>
      </c>
      <c r="D1275">
        <v>39.9</v>
      </c>
      <c r="E1275">
        <v>1</v>
      </c>
      <c r="F1275">
        <v>8</v>
      </c>
    </row>
    <row r="1276" spans="1:6" x14ac:dyDescent="0.2">
      <c r="A1276" t="s">
        <v>166</v>
      </c>
      <c r="B1276">
        <v>11</v>
      </c>
      <c r="C1276">
        <v>25.3</v>
      </c>
      <c r="D1276">
        <v>24.3</v>
      </c>
      <c r="E1276">
        <v>5</v>
      </c>
      <c r="F1276">
        <v>4</v>
      </c>
    </row>
    <row r="1277" spans="1:6" x14ac:dyDescent="0.2">
      <c r="A1277" t="s">
        <v>109</v>
      </c>
      <c r="B1277">
        <v>11</v>
      </c>
      <c r="C1277">
        <v>22.6</v>
      </c>
      <c r="D1277">
        <v>31.3</v>
      </c>
      <c r="E1277">
        <v>3</v>
      </c>
      <c r="F1277">
        <v>6</v>
      </c>
    </row>
    <row r="1278" spans="1:6" x14ac:dyDescent="0.2">
      <c r="A1278" t="s">
        <v>167</v>
      </c>
      <c r="B1278">
        <v>11</v>
      </c>
      <c r="C1278">
        <v>30</v>
      </c>
      <c r="D1278">
        <v>18.399999999999999</v>
      </c>
      <c r="E1278">
        <v>6</v>
      </c>
      <c r="F1278">
        <v>3</v>
      </c>
    </row>
    <row r="1279" spans="1:6" x14ac:dyDescent="0.2">
      <c r="A1279" t="s">
        <v>168</v>
      </c>
      <c r="B1279">
        <v>11</v>
      </c>
      <c r="C1279">
        <v>43.1</v>
      </c>
      <c r="D1279">
        <v>26.9</v>
      </c>
      <c r="E1279">
        <v>9</v>
      </c>
      <c r="F1279">
        <v>0</v>
      </c>
    </row>
    <row r="1280" spans="1:6" x14ac:dyDescent="0.2">
      <c r="A1280" t="s">
        <v>169</v>
      </c>
      <c r="B1280">
        <v>11</v>
      </c>
      <c r="C1280">
        <v>19.8</v>
      </c>
      <c r="D1280">
        <v>26.2</v>
      </c>
      <c r="E1280">
        <v>3</v>
      </c>
      <c r="F1280">
        <v>6</v>
      </c>
    </row>
    <row r="1281" spans="1:6" x14ac:dyDescent="0.2">
      <c r="A1281" t="s">
        <v>104</v>
      </c>
      <c r="B1281">
        <v>11</v>
      </c>
      <c r="C1281">
        <v>45.3</v>
      </c>
      <c r="D1281">
        <v>21.7</v>
      </c>
      <c r="E1281">
        <v>8</v>
      </c>
      <c r="F1281">
        <v>1</v>
      </c>
    </row>
    <row r="1282" spans="1:6" x14ac:dyDescent="0.2">
      <c r="A1282" t="s">
        <v>90</v>
      </c>
      <c r="B1282">
        <v>11</v>
      </c>
      <c r="C1282">
        <v>36.1</v>
      </c>
      <c r="D1282">
        <v>21.8</v>
      </c>
      <c r="E1282">
        <v>6</v>
      </c>
      <c r="F1282">
        <v>3</v>
      </c>
    </row>
    <row r="1283" spans="1:6" x14ac:dyDescent="0.2">
      <c r="A1283" t="s">
        <v>101</v>
      </c>
      <c r="B1283">
        <v>11</v>
      </c>
      <c r="C1283">
        <v>22.8</v>
      </c>
      <c r="D1283">
        <v>23.9</v>
      </c>
      <c r="E1283">
        <v>3</v>
      </c>
      <c r="F1283">
        <v>6</v>
      </c>
    </row>
    <row r="1284" spans="1:6" x14ac:dyDescent="0.2">
      <c r="A1284" t="s">
        <v>170</v>
      </c>
      <c r="B1284">
        <v>11</v>
      </c>
      <c r="C1284">
        <v>22.6</v>
      </c>
      <c r="D1284">
        <v>24.9</v>
      </c>
      <c r="E1284">
        <v>3</v>
      </c>
      <c r="F1284">
        <v>6</v>
      </c>
    </row>
    <row r="1285" spans="1:6" x14ac:dyDescent="0.2">
      <c r="A1285" t="s">
        <v>95</v>
      </c>
      <c r="B1285">
        <v>11</v>
      </c>
      <c r="C1285">
        <v>32.799999999999997</v>
      </c>
      <c r="D1285">
        <v>29.8</v>
      </c>
      <c r="E1285">
        <v>4</v>
      </c>
      <c r="F1285">
        <v>5</v>
      </c>
    </row>
    <row r="1286" spans="1:6" x14ac:dyDescent="0.2">
      <c r="A1286" t="s">
        <v>171</v>
      </c>
      <c r="B1286">
        <v>11</v>
      </c>
      <c r="C1286">
        <v>35.9</v>
      </c>
      <c r="D1286">
        <v>26.9</v>
      </c>
      <c r="E1286">
        <v>6</v>
      </c>
      <c r="F1286">
        <v>3</v>
      </c>
    </row>
    <row r="1287" spans="1:6" x14ac:dyDescent="0.2">
      <c r="A1287" t="s">
        <v>172</v>
      </c>
      <c r="B1287">
        <v>11</v>
      </c>
      <c r="C1287">
        <v>22.6</v>
      </c>
      <c r="D1287">
        <v>17.600000000000001</v>
      </c>
      <c r="E1287">
        <v>7</v>
      </c>
      <c r="F1287">
        <v>2</v>
      </c>
    </row>
    <row r="1288" spans="1:6" x14ac:dyDescent="0.2">
      <c r="A1288" t="s">
        <v>173</v>
      </c>
      <c r="B1288">
        <v>11</v>
      </c>
      <c r="C1288">
        <v>32.9</v>
      </c>
      <c r="D1288">
        <v>16.899999999999999</v>
      </c>
      <c r="E1288">
        <v>8</v>
      </c>
      <c r="F1288">
        <v>1</v>
      </c>
    </row>
    <row r="1289" spans="1:6" x14ac:dyDescent="0.2">
      <c r="A1289" t="s">
        <v>55</v>
      </c>
      <c r="B1289">
        <v>11</v>
      </c>
      <c r="C1289">
        <v>30.2</v>
      </c>
      <c r="D1289">
        <v>33.200000000000003</v>
      </c>
      <c r="E1289">
        <v>3</v>
      </c>
      <c r="F1289">
        <v>6</v>
      </c>
    </row>
    <row r="1290" spans="1:6" x14ac:dyDescent="0.2">
      <c r="A1290" t="s">
        <v>174</v>
      </c>
      <c r="B1290">
        <v>11</v>
      </c>
      <c r="C1290">
        <v>31</v>
      </c>
      <c r="D1290">
        <v>21.3</v>
      </c>
      <c r="E1290">
        <v>4</v>
      </c>
      <c r="F1290">
        <v>5</v>
      </c>
    </row>
    <row r="1291" spans="1:6" x14ac:dyDescent="0.2">
      <c r="A1291" t="s">
        <v>88</v>
      </c>
      <c r="B1291">
        <v>11</v>
      </c>
      <c r="C1291">
        <v>35.700000000000003</v>
      </c>
      <c r="D1291">
        <v>18.8</v>
      </c>
      <c r="E1291">
        <v>7</v>
      </c>
      <c r="F1291">
        <v>2</v>
      </c>
    </row>
    <row r="1292" spans="1:6" x14ac:dyDescent="0.2">
      <c r="A1292" t="s">
        <v>175</v>
      </c>
      <c r="B1292">
        <v>11</v>
      </c>
      <c r="C1292">
        <v>40.799999999999997</v>
      </c>
      <c r="D1292">
        <v>25.6</v>
      </c>
      <c r="E1292">
        <v>8</v>
      </c>
      <c r="F1292">
        <v>1</v>
      </c>
    </row>
    <row r="1293" spans="1:6" x14ac:dyDescent="0.2">
      <c r="A1293" t="s">
        <v>176</v>
      </c>
      <c r="B1293">
        <v>11</v>
      </c>
      <c r="C1293">
        <v>26</v>
      </c>
      <c r="D1293">
        <v>28</v>
      </c>
      <c r="E1293">
        <v>4</v>
      </c>
      <c r="F1293">
        <v>5</v>
      </c>
    </row>
    <row r="1294" spans="1:6" x14ac:dyDescent="0.2">
      <c r="A1294" t="s">
        <v>110</v>
      </c>
      <c r="B1294">
        <v>11</v>
      </c>
      <c r="C1294">
        <v>41</v>
      </c>
      <c r="D1294">
        <v>25.2</v>
      </c>
      <c r="E1294">
        <v>8</v>
      </c>
      <c r="F1294">
        <v>1</v>
      </c>
    </row>
    <row r="1295" spans="1:6" x14ac:dyDescent="0.2">
      <c r="A1295" t="s">
        <v>53</v>
      </c>
      <c r="B1295">
        <v>11</v>
      </c>
      <c r="C1295">
        <v>39</v>
      </c>
      <c r="D1295">
        <v>21.4</v>
      </c>
      <c r="E1295">
        <v>7</v>
      </c>
      <c r="F1295">
        <v>2</v>
      </c>
    </row>
    <row r="1296" spans="1:6" x14ac:dyDescent="0.2">
      <c r="A1296" t="s">
        <v>58</v>
      </c>
      <c r="B1296">
        <v>11</v>
      </c>
      <c r="C1296">
        <v>20</v>
      </c>
      <c r="D1296">
        <v>28.9</v>
      </c>
      <c r="E1296">
        <v>4</v>
      </c>
      <c r="F1296">
        <v>5</v>
      </c>
    </row>
    <row r="1297" spans="1:6" x14ac:dyDescent="0.2">
      <c r="A1297" t="s">
        <v>48</v>
      </c>
      <c r="B1297">
        <v>11</v>
      </c>
      <c r="C1297">
        <v>22.2</v>
      </c>
      <c r="D1297">
        <v>28.4</v>
      </c>
      <c r="E1297">
        <v>4</v>
      </c>
      <c r="F1297">
        <v>6</v>
      </c>
    </row>
    <row r="1298" spans="1:6" x14ac:dyDescent="0.2">
      <c r="A1298" t="s">
        <v>45</v>
      </c>
      <c r="B1298">
        <v>11</v>
      </c>
      <c r="C1298">
        <v>36.6</v>
      </c>
      <c r="D1298">
        <v>30.3</v>
      </c>
      <c r="E1298">
        <v>7</v>
      </c>
      <c r="F1298">
        <v>2</v>
      </c>
    </row>
    <row r="1299" spans="1:6" x14ac:dyDescent="0.2">
      <c r="A1299" t="s">
        <v>177</v>
      </c>
      <c r="B1299">
        <v>11</v>
      </c>
      <c r="C1299">
        <v>26.7</v>
      </c>
      <c r="D1299">
        <v>36.799999999999997</v>
      </c>
      <c r="E1299">
        <v>3</v>
      </c>
      <c r="F1299">
        <v>6</v>
      </c>
    </row>
    <row r="1300" spans="1:6" x14ac:dyDescent="0.2">
      <c r="A1300" t="s">
        <v>178</v>
      </c>
      <c r="B1300">
        <v>11</v>
      </c>
      <c r="C1300">
        <v>18.100000000000001</v>
      </c>
      <c r="D1300">
        <v>22.6</v>
      </c>
      <c r="E1300">
        <v>3</v>
      </c>
      <c r="F1300">
        <v>6</v>
      </c>
    </row>
    <row r="1301" spans="1:6" x14ac:dyDescent="0.2">
      <c r="A1301" t="s">
        <v>179</v>
      </c>
      <c r="B1301">
        <v>11</v>
      </c>
      <c r="C1301">
        <v>20.2</v>
      </c>
      <c r="D1301">
        <v>25.1</v>
      </c>
      <c r="E1301">
        <v>2</v>
      </c>
      <c r="F1301">
        <v>7</v>
      </c>
    </row>
    <row r="1302" spans="1:6" x14ac:dyDescent="0.2">
      <c r="A1302" t="s">
        <v>180</v>
      </c>
      <c r="B1302">
        <v>11</v>
      </c>
      <c r="C1302">
        <v>36.9</v>
      </c>
      <c r="D1302">
        <v>27.3</v>
      </c>
      <c r="E1302">
        <v>6</v>
      </c>
      <c r="F1302">
        <v>3</v>
      </c>
    </row>
    <row r="1303" spans="1:6" x14ac:dyDescent="0.2">
      <c r="A1303" t="s">
        <v>181</v>
      </c>
      <c r="B1303">
        <v>11</v>
      </c>
      <c r="C1303">
        <v>38.6</v>
      </c>
      <c r="D1303">
        <v>26.9</v>
      </c>
      <c r="E1303">
        <v>7</v>
      </c>
      <c r="F1303">
        <v>2</v>
      </c>
    </row>
    <row r="1304" spans="1:6" x14ac:dyDescent="0.2">
      <c r="A1304" t="s">
        <v>105</v>
      </c>
      <c r="B1304">
        <v>11</v>
      </c>
      <c r="C1304">
        <v>26.8</v>
      </c>
      <c r="D1304">
        <v>20</v>
      </c>
      <c r="E1304">
        <v>5</v>
      </c>
      <c r="F1304">
        <v>4</v>
      </c>
    </row>
    <row r="1305" spans="1:6" x14ac:dyDescent="0.2">
      <c r="A1305" t="s">
        <v>39</v>
      </c>
      <c r="B1305">
        <v>11</v>
      </c>
      <c r="C1305">
        <v>32.1</v>
      </c>
      <c r="D1305">
        <v>34.200000000000003</v>
      </c>
      <c r="E1305">
        <v>3</v>
      </c>
      <c r="F1305">
        <v>6</v>
      </c>
    </row>
    <row r="1306" spans="1:6" x14ac:dyDescent="0.2">
      <c r="A1306" t="s">
        <v>182</v>
      </c>
      <c r="B1306">
        <v>11</v>
      </c>
      <c r="C1306">
        <v>37.200000000000003</v>
      </c>
      <c r="D1306">
        <v>22.3</v>
      </c>
      <c r="E1306">
        <v>6</v>
      </c>
      <c r="F1306">
        <v>4</v>
      </c>
    </row>
    <row r="1307" spans="1:6" x14ac:dyDescent="0.2">
      <c r="A1307" t="s">
        <v>37</v>
      </c>
      <c r="B1307">
        <v>11</v>
      </c>
      <c r="C1307">
        <v>19.399999999999999</v>
      </c>
      <c r="D1307">
        <v>26.8</v>
      </c>
      <c r="E1307">
        <v>3</v>
      </c>
      <c r="F1307">
        <v>6</v>
      </c>
    </row>
    <row r="1308" spans="1:6" x14ac:dyDescent="0.2">
      <c r="A1308" t="s">
        <v>35</v>
      </c>
      <c r="B1308">
        <v>11</v>
      </c>
      <c r="C1308">
        <v>30.8</v>
      </c>
      <c r="D1308">
        <v>20.6</v>
      </c>
      <c r="E1308">
        <v>5</v>
      </c>
      <c r="F1308">
        <v>4</v>
      </c>
    </row>
    <row r="1309" spans="1:6" x14ac:dyDescent="0.2">
      <c r="A1309" t="s">
        <v>62</v>
      </c>
      <c r="B1309">
        <v>11</v>
      </c>
      <c r="C1309">
        <v>24.2</v>
      </c>
      <c r="D1309">
        <v>24.2</v>
      </c>
      <c r="E1309">
        <v>6</v>
      </c>
      <c r="F1309">
        <v>3</v>
      </c>
    </row>
    <row r="1310" spans="1:6" x14ac:dyDescent="0.2">
      <c r="A1310" t="s">
        <v>106</v>
      </c>
      <c r="B1310">
        <v>12</v>
      </c>
      <c r="C1310">
        <v>29.5</v>
      </c>
      <c r="D1310">
        <v>14.4</v>
      </c>
      <c r="E1310">
        <v>7</v>
      </c>
      <c r="F1310">
        <v>3</v>
      </c>
    </row>
    <row r="1311" spans="1:6" x14ac:dyDescent="0.2">
      <c r="A1311" t="s">
        <v>119</v>
      </c>
      <c r="B1311">
        <v>12</v>
      </c>
      <c r="C1311">
        <v>19.5</v>
      </c>
      <c r="D1311">
        <v>36.700000000000003</v>
      </c>
      <c r="E1311">
        <v>1</v>
      </c>
      <c r="F1311">
        <v>9</v>
      </c>
    </row>
    <row r="1312" spans="1:6" x14ac:dyDescent="0.2">
      <c r="A1312" t="s">
        <v>91</v>
      </c>
      <c r="B1312">
        <v>12</v>
      </c>
      <c r="C1312">
        <v>40.6</v>
      </c>
      <c r="D1312">
        <v>18.899999999999999</v>
      </c>
      <c r="E1312">
        <v>8</v>
      </c>
      <c r="F1312">
        <v>2</v>
      </c>
    </row>
    <row r="1313" spans="1:6" x14ac:dyDescent="0.2">
      <c r="A1313" t="s">
        <v>102</v>
      </c>
      <c r="B1313">
        <v>12</v>
      </c>
      <c r="C1313">
        <v>34.4</v>
      </c>
      <c r="D1313">
        <v>25.6</v>
      </c>
      <c r="E1313">
        <v>5</v>
      </c>
      <c r="F1313">
        <v>5</v>
      </c>
    </row>
    <row r="1314" spans="1:6" x14ac:dyDescent="0.2">
      <c r="A1314" t="s">
        <v>112</v>
      </c>
      <c r="B1314">
        <v>12</v>
      </c>
      <c r="C1314">
        <v>31.2</v>
      </c>
      <c r="D1314">
        <v>37.200000000000003</v>
      </c>
      <c r="E1314">
        <v>4</v>
      </c>
      <c r="F1314">
        <v>6</v>
      </c>
    </row>
    <row r="1315" spans="1:6" x14ac:dyDescent="0.2">
      <c r="A1315" t="s">
        <v>96</v>
      </c>
      <c r="B1315">
        <v>12</v>
      </c>
      <c r="C1315">
        <v>27.1</v>
      </c>
      <c r="D1315">
        <v>30.8</v>
      </c>
      <c r="E1315">
        <v>3</v>
      </c>
      <c r="F1315">
        <v>7</v>
      </c>
    </row>
    <row r="1316" spans="1:6" x14ac:dyDescent="0.2">
      <c r="A1316" t="s">
        <v>50</v>
      </c>
      <c r="B1316">
        <v>12</v>
      </c>
      <c r="C1316">
        <v>29.9</v>
      </c>
      <c r="D1316">
        <v>28.9</v>
      </c>
      <c r="E1316">
        <v>5</v>
      </c>
      <c r="F1316">
        <v>5</v>
      </c>
    </row>
    <row r="1317" spans="1:6" x14ac:dyDescent="0.2">
      <c r="A1317" t="s">
        <v>120</v>
      </c>
      <c r="B1317">
        <v>12</v>
      </c>
      <c r="C1317">
        <v>26.8</v>
      </c>
      <c r="D1317">
        <v>31.3</v>
      </c>
      <c r="E1317">
        <v>3</v>
      </c>
      <c r="F1317">
        <v>7</v>
      </c>
    </row>
    <row r="1318" spans="1:6" x14ac:dyDescent="0.2">
      <c r="A1318" t="s">
        <v>121</v>
      </c>
      <c r="B1318">
        <v>12</v>
      </c>
      <c r="C1318">
        <v>27.2</v>
      </c>
      <c r="D1318">
        <v>25.4</v>
      </c>
      <c r="E1318">
        <v>3</v>
      </c>
      <c r="F1318">
        <v>6</v>
      </c>
    </row>
    <row r="1319" spans="1:6" x14ac:dyDescent="0.2">
      <c r="A1319" t="s">
        <v>122</v>
      </c>
      <c r="B1319">
        <v>12</v>
      </c>
      <c r="C1319">
        <v>22.9</v>
      </c>
      <c r="D1319">
        <v>28.8</v>
      </c>
      <c r="E1319">
        <v>4</v>
      </c>
      <c r="F1319">
        <v>6</v>
      </c>
    </row>
    <row r="1320" spans="1:6" x14ac:dyDescent="0.2">
      <c r="A1320" t="s">
        <v>123</v>
      </c>
      <c r="B1320">
        <v>12</v>
      </c>
      <c r="C1320">
        <v>24.4</v>
      </c>
      <c r="D1320">
        <v>27.3</v>
      </c>
      <c r="E1320">
        <v>5</v>
      </c>
      <c r="F1320">
        <v>5</v>
      </c>
    </row>
    <row r="1321" spans="1:6" x14ac:dyDescent="0.2">
      <c r="A1321" t="s">
        <v>98</v>
      </c>
      <c r="B1321">
        <v>12</v>
      </c>
      <c r="C1321">
        <v>34.799999999999997</v>
      </c>
      <c r="D1321">
        <v>25.2</v>
      </c>
      <c r="E1321">
        <v>6</v>
      </c>
      <c r="F1321">
        <v>4</v>
      </c>
    </row>
    <row r="1322" spans="1:6" x14ac:dyDescent="0.2">
      <c r="A1322" t="s">
        <v>27</v>
      </c>
      <c r="B1322">
        <v>12</v>
      </c>
      <c r="C1322">
        <v>30</v>
      </c>
      <c r="D1322">
        <v>17.3</v>
      </c>
      <c r="E1322">
        <v>7</v>
      </c>
      <c r="F1322">
        <v>3</v>
      </c>
    </row>
    <row r="1323" spans="1:6" x14ac:dyDescent="0.2">
      <c r="A1323" t="s">
        <v>124</v>
      </c>
      <c r="B1323">
        <v>12</v>
      </c>
      <c r="C1323">
        <v>19</v>
      </c>
      <c r="D1323">
        <v>28.8</v>
      </c>
      <c r="E1323">
        <v>3</v>
      </c>
      <c r="F1323">
        <v>7</v>
      </c>
    </row>
    <row r="1324" spans="1:6" x14ac:dyDescent="0.2">
      <c r="A1324" t="s">
        <v>125</v>
      </c>
      <c r="B1324">
        <v>12</v>
      </c>
      <c r="C1324">
        <v>23</v>
      </c>
      <c r="D1324">
        <v>32.6</v>
      </c>
      <c r="E1324">
        <v>5</v>
      </c>
      <c r="F1324">
        <v>5</v>
      </c>
    </row>
    <row r="1325" spans="1:6" x14ac:dyDescent="0.2">
      <c r="A1325" t="s">
        <v>126</v>
      </c>
      <c r="B1325">
        <v>12</v>
      </c>
      <c r="C1325">
        <v>29.8</v>
      </c>
      <c r="D1325">
        <v>27.4</v>
      </c>
      <c r="E1325">
        <v>5</v>
      </c>
      <c r="F1325">
        <v>5</v>
      </c>
    </row>
    <row r="1326" spans="1:6" x14ac:dyDescent="0.2">
      <c r="A1326" t="s">
        <v>97</v>
      </c>
      <c r="B1326">
        <v>12</v>
      </c>
      <c r="C1326">
        <v>29.6</v>
      </c>
      <c r="D1326">
        <v>30.8</v>
      </c>
      <c r="E1326">
        <v>5</v>
      </c>
      <c r="F1326">
        <v>5</v>
      </c>
    </row>
    <row r="1327" spans="1:6" x14ac:dyDescent="0.2">
      <c r="A1327" t="s">
        <v>127</v>
      </c>
      <c r="B1327">
        <v>12</v>
      </c>
      <c r="C1327">
        <v>23.2</v>
      </c>
      <c r="D1327">
        <v>27.9</v>
      </c>
      <c r="E1327">
        <v>3</v>
      </c>
      <c r="F1327">
        <v>7</v>
      </c>
    </row>
    <row r="1328" spans="1:6" x14ac:dyDescent="0.2">
      <c r="A1328" t="s">
        <v>61</v>
      </c>
      <c r="B1328">
        <v>12</v>
      </c>
      <c r="C1328">
        <v>26.8</v>
      </c>
      <c r="D1328">
        <v>28.8</v>
      </c>
      <c r="E1328">
        <v>4</v>
      </c>
      <c r="F1328">
        <v>6</v>
      </c>
    </row>
    <row r="1329" spans="1:6" x14ac:dyDescent="0.2">
      <c r="A1329" t="s">
        <v>82</v>
      </c>
      <c r="B1329">
        <v>12</v>
      </c>
      <c r="C1329">
        <v>24.3</v>
      </c>
      <c r="D1329">
        <v>41.1</v>
      </c>
      <c r="E1329">
        <v>2</v>
      </c>
      <c r="F1329">
        <v>9</v>
      </c>
    </row>
    <row r="1330" spans="1:6" x14ac:dyDescent="0.2">
      <c r="A1330" t="s">
        <v>57</v>
      </c>
      <c r="B1330">
        <v>12</v>
      </c>
      <c r="C1330">
        <v>32.6</v>
      </c>
      <c r="D1330">
        <v>21.4</v>
      </c>
      <c r="E1330">
        <v>8</v>
      </c>
      <c r="F1330">
        <v>2</v>
      </c>
    </row>
    <row r="1331" spans="1:6" x14ac:dyDescent="0.2">
      <c r="A1331" t="s">
        <v>87</v>
      </c>
      <c r="B1331">
        <v>12</v>
      </c>
      <c r="C1331">
        <v>34.200000000000003</v>
      </c>
      <c r="D1331">
        <v>21</v>
      </c>
      <c r="E1331">
        <v>9</v>
      </c>
      <c r="F1331">
        <v>1</v>
      </c>
    </row>
    <row r="1332" spans="1:6" x14ac:dyDescent="0.2">
      <c r="A1332" t="s">
        <v>128</v>
      </c>
      <c r="B1332">
        <v>12</v>
      </c>
      <c r="C1332">
        <v>31.6</v>
      </c>
      <c r="D1332">
        <v>26.9</v>
      </c>
      <c r="E1332">
        <v>9</v>
      </c>
      <c r="F1332">
        <v>1</v>
      </c>
    </row>
    <row r="1333" spans="1:6" x14ac:dyDescent="0.2">
      <c r="A1333" t="s">
        <v>107</v>
      </c>
      <c r="B1333">
        <v>12</v>
      </c>
      <c r="C1333">
        <v>15.7</v>
      </c>
      <c r="D1333">
        <v>41.7</v>
      </c>
      <c r="E1333">
        <v>1</v>
      </c>
      <c r="F1333">
        <v>9</v>
      </c>
    </row>
    <row r="1334" spans="1:6" x14ac:dyDescent="0.2">
      <c r="A1334" t="s">
        <v>59</v>
      </c>
      <c r="B1334">
        <v>12</v>
      </c>
      <c r="C1334">
        <v>12.9</v>
      </c>
      <c r="D1334">
        <v>29.9</v>
      </c>
      <c r="E1334">
        <v>2</v>
      </c>
      <c r="F1334">
        <v>8</v>
      </c>
    </row>
    <row r="1335" spans="1:6" x14ac:dyDescent="0.2">
      <c r="A1335" t="s">
        <v>80</v>
      </c>
      <c r="B1335">
        <v>12</v>
      </c>
      <c r="C1335">
        <v>20.100000000000001</v>
      </c>
      <c r="D1335">
        <v>25.4</v>
      </c>
      <c r="E1335">
        <v>6</v>
      </c>
      <c r="F1335">
        <v>5</v>
      </c>
    </row>
    <row r="1336" spans="1:6" x14ac:dyDescent="0.2">
      <c r="A1336" t="s">
        <v>129</v>
      </c>
      <c r="B1336">
        <v>12</v>
      </c>
      <c r="C1336">
        <v>33.700000000000003</v>
      </c>
      <c r="D1336">
        <v>21.5</v>
      </c>
      <c r="E1336">
        <v>7</v>
      </c>
      <c r="F1336">
        <v>3</v>
      </c>
    </row>
    <row r="1337" spans="1:6" x14ac:dyDescent="0.2">
      <c r="A1337" t="s">
        <v>28</v>
      </c>
      <c r="B1337">
        <v>12</v>
      </c>
      <c r="C1337">
        <v>31.8</v>
      </c>
      <c r="D1337">
        <v>23.6</v>
      </c>
      <c r="E1337">
        <v>6</v>
      </c>
      <c r="F1337">
        <v>4</v>
      </c>
    </row>
    <row r="1338" spans="1:6" x14ac:dyDescent="0.2">
      <c r="A1338" t="s">
        <v>130</v>
      </c>
      <c r="B1338">
        <v>12</v>
      </c>
      <c r="C1338">
        <v>27.7</v>
      </c>
      <c r="D1338">
        <v>30</v>
      </c>
      <c r="E1338">
        <v>6</v>
      </c>
      <c r="F1338">
        <v>4</v>
      </c>
    </row>
    <row r="1339" spans="1:6" x14ac:dyDescent="0.2">
      <c r="A1339" t="s">
        <v>52</v>
      </c>
      <c r="B1339">
        <v>12</v>
      </c>
      <c r="C1339">
        <v>31.9</v>
      </c>
      <c r="D1339">
        <v>26.9</v>
      </c>
      <c r="E1339">
        <v>6</v>
      </c>
      <c r="F1339">
        <v>4</v>
      </c>
    </row>
    <row r="1340" spans="1:6" x14ac:dyDescent="0.2">
      <c r="A1340" t="s">
        <v>81</v>
      </c>
      <c r="B1340">
        <v>12</v>
      </c>
      <c r="C1340">
        <v>30.5</v>
      </c>
      <c r="D1340">
        <v>23.8</v>
      </c>
      <c r="E1340">
        <v>5</v>
      </c>
      <c r="F1340">
        <v>5</v>
      </c>
    </row>
    <row r="1341" spans="1:6" x14ac:dyDescent="0.2">
      <c r="A1341" t="s">
        <v>131</v>
      </c>
      <c r="B1341">
        <v>12</v>
      </c>
      <c r="C1341">
        <v>19</v>
      </c>
      <c r="D1341">
        <v>37.4</v>
      </c>
      <c r="E1341">
        <v>4</v>
      </c>
      <c r="F1341">
        <v>6</v>
      </c>
    </row>
    <row r="1342" spans="1:6" x14ac:dyDescent="0.2">
      <c r="A1342" t="s">
        <v>115</v>
      </c>
      <c r="B1342">
        <v>12</v>
      </c>
      <c r="C1342">
        <v>34</v>
      </c>
      <c r="D1342">
        <v>18.100000000000001</v>
      </c>
      <c r="E1342">
        <v>7</v>
      </c>
      <c r="F1342">
        <v>3</v>
      </c>
    </row>
    <row r="1343" spans="1:6" x14ac:dyDescent="0.2">
      <c r="A1343" t="s">
        <v>132</v>
      </c>
      <c r="B1343">
        <v>12</v>
      </c>
      <c r="C1343">
        <v>30</v>
      </c>
      <c r="D1343">
        <v>23.6</v>
      </c>
      <c r="E1343">
        <v>6</v>
      </c>
      <c r="F1343">
        <v>4</v>
      </c>
    </row>
    <row r="1344" spans="1:6" x14ac:dyDescent="0.2">
      <c r="A1344" t="s">
        <v>32</v>
      </c>
      <c r="B1344">
        <v>12</v>
      </c>
      <c r="C1344">
        <v>40.6</v>
      </c>
      <c r="D1344">
        <v>11.6</v>
      </c>
      <c r="E1344">
        <v>10</v>
      </c>
      <c r="F1344">
        <v>0</v>
      </c>
    </row>
    <row r="1345" spans="1:6" x14ac:dyDescent="0.2">
      <c r="A1345" t="s">
        <v>111</v>
      </c>
      <c r="B1345">
        <v>12</v>
      </c>
      <c r="C1345">
        <v>34.299999999999997</v>
      </c>
      <c r="D1345">
        <v>31.7</v>
      </c>
      <c r="E1345">
        <v>5</v>
      </c>
      <c r="F1345">
        <v>5</v>
      </c>
    </row>
    <row r="1346" spans="1:6" x14ac:dyDescent="0.2">
      <c r="A1346" t="s">
        <v>133</v>
      </c>
      <c r="B1346">
        <v>12</v>
      </c>
      <c r="C1346">
        <v>29.7</v>
      </c>
      <c r="D1346">
        <v>30.4</v>
      </c>
      <c r="E1346">
        <v>4</v>
      </c>
      <c r="F1346">
        <v>6</v>
      </c>
    </row>
    <row r="1347" spans="1:6" x14ac:dyDescent="0.2">
      <c r="A1347" t="s">
        <v>86</v>
      </c>
      <c r="B1347">
        <v>12</v>
      </c>
      <c r="C1347">
        <v>17.100000000000001</v>
      </c>
      <c r="D1347">
        <v>28.7</v>
      </c>
      <c r="E1347">
        <v>4</v>
      </c>
      <c r="F1347">
        <v>6</v>
      </c>
    </row>
    <row r="1348" spans="1:6" x14ac:dyDescent="0.2">
      <c r="A1348" t="s">
        <v>134</v>
      </c>
      <c r="B1348">
        <v>12</v>
      </c>
      <c r="C1348">
        <v>19.3</v>
      </c>
      <c r="D1348">
        <v>36.299999999999997</v>
      </c>
      <c r="E1348">
        <v>2</v>
      </c>
      <c r="F1348">
        <v>9</v>
      </c>
    </row>
    <row r="1349" spans="1:6" x14ac:dyDescent="0.2">
      <c r="A1349" t="s">
        <v>40</v>
      </c>
      <c r="B1349">
        <v>12</v>
      </c>
      <c r="C1349">
        <v>37.4</v>
      </c>
      <c r="D1349">
        <v>36.200000000000003</v>
      </c>
      <c r="E1349">
        <v>6</v>
      </c>
      <c r="F1349">
        <v>4</v>
      </c>
    </row>
    <row r="1350" spans="1:6" x14ac:dyDescent="0.2">
      <c r="A1350" t="s">
        <v>23</v>
      </c>
      <c r="B1350">
        <v>12</v>
      </c>
      <c r="C1350">
        <v>24.7</v>
      </c>
      <c r="D1350">
        <v>12.5</v>
      </c>
      <c r="E1350">
        <v>7</v>
      </c>
      <c r="F1350">
        <v>3</v>
      </c>
    </row>
    <row r="1351" spans="1:6" x14ac:dyDescent="0.2">
      <c r="A1351" t="s">
        <v>41</v>
      </c>
      <c r="B1351">
        <v>12</v>
      </c>
      <c r="C1351">
        <v>22.4</v>
      </c>
      <c r="D1351">
        <v>34.6</v>
      </c>
      <c r="E1351">
        <v>3</v>
      </c>
      <c r="F1351">
        <v>7</v>
      </c>
    </row>
    <row r="1352" spans="1:6" x14ac:dyDescent="0.2">
      <c r="A1352" t="s">
        <v>135</v>
      </c>
      <c r="B1352">
        <v>12</v>
      </c>
      <c r="C1352">
        <v>17.899999999999999</v>
      </c>
      <c r="D1352">
        <v>13.9</v>
      </c>
      <c r="E1352">
        <v>6</v>
      </c>
      <c r="F1352">
        <v>4</v>
      </c>
    </row>
    <row r="1353" spans="1:6" x14ac:dyDescent="0.2">
      <c r="A1353" t="s">
        <v>136</v>
      </c>
      <c r="B1353">
        <v>12</v>
      </c>
      <c r="C1353">
        <v>21.8</v>
      </c>
      <c r="D1353">
        <v>16.7</v>
      </c>
      <c r="E1353">
        <v>4</v>
      </c>
      <c r="F1353">
        <v>6</v>
      </c>
    </row>
    <row r="1354" spans="1:6" x14ac:dyDescent="0.2">
      <c r="A1354" t="s">
        <v>137</v>
      </c>
      <c r="B1354">
        <v>12</v>
      </c>
      <c r="C1354">
        <v>35.299999999999997</v>
      </c>
      <c r="D1354">
        <v>20.3</v>
      </c>
      <c r="E1354">
        <v>6</v>
      </c>
      <c r="F1354">
        <v>3</v>
      </c>
    </row>
    <row r="1355" spans="1:6" x14ac:dyDescent="0.2">
      <c r="A1355" t="s">
        <v>138</v>
      </c>
      <c r="B1355">
        <v>12</v>
      </c>
      <c r="C1355">
        <v>36.9</v>
      </c>
      <c r="D1355">
        <v>30.4</v>
      </c>
      <c r="E1355">
        <v>6</v>
      </c>
      <c r="F1355">
        <v>4</v>
      </c>
    </row>
    <row r="1356" spans="1:6" x14ac:dyDescent="0.2">
      <c r="A1356" t="s">
        <v>93</v>
      </c>
      <c r="B1356">
        <v>12</v>
      </c>
      <c r="C1356">
        <v>30.6</v>
      </c>
      <c r="D1356">
        <v>17.5</v>
      </c>
      <c r="E1356">
        <v>7</v>
      </c>
      <c r="F1356">
        <v>3</v>
      </c>
    </row>
    <row r="1357" spans="1:6" x14ac:dyDescent="0.2">
      <c r="A1357" t="s">
        <v>139</v>
      </c>
      <c r="B1357">
        <v>12</v>
      </c>
      <c r="C1357">
        <v>28.7</v>
      </c>
      <c r="D1357">
        <v>29</v>
      </c>
      <c r="E1357">
        <v>4</v>
      </c>
      <c r="F1357">
        <v>6</v>
      </c>
    </row>
    <row r="1358" spans="1:6" x14ac:dyDescent="0.2">
      <c r="A1358" t="s">
        <v>108</v>
      </c>
      <c r="B1358">
        <v>12</v>
      </c>
      <c r="C1358">
        <v>23.3</v>
      </c>
      <c r="D1358">
        <v>20</v>
      </c>
      <c r="E1358">
        <v>6</v>
      </c>
      <c r="F1358">
        <v>4</v>
      </c>
    </row>
    <row r="1359" spans="1:6" x14ac:dyDescent="0.2">
      <c r="A1359" t="s">
        <v>140</v>
      </c>
      <c r="B1359">
        <v>12</v>
      </c>
      <c r="C1359">
        <v>30.3</v>
      </c>
      <c r="D1359">
        <v>22.7</v>
      </c>
      <c r="E1359">
        <v>8</v>
      </c>
      <c r="F1359">
        <v>2</v>
      </c>
    </row>
    <row r="1360" spans="1:6" x14ac:dyDescent="0.2">
      <c r="A1360" t="s">
        <v>141</v>
      </c>
      <c r="B1360">
        <v>12</v>
      </c>
      <c r="C1360">
        <v>30</v>
      </c>
      <c r="D1360">
        <v>39.200000000000003</v>
      </c>
      <c r="E1360">
        <v>3</v>
      </c>
      <c r="F1360">
        <v>7</v>
      </c>
    </row>
    <row r="1361" spans="1:6" x14ac:dyDescent="0.2">
      <c r="A1361" t="s">
        <v>142</v>
      </c>
      <c r="B1361">
        <v>12</v>
      </c>
      <c r="C1361">
        <v>26.6</v>
      </c>
      <c r="D1361">
        <v>21.2</v>
      </c>
      <c r="E1361">
        <v>5</v>
      </c>
      <c r="F1361">
        <v>5</v>
      </c>
    </row>
    <row r="1362" spans="1:6" x14ac:dyDescent="0.2">
      <c r="A1362" t="s">
        <v>143</v>
      </c>
      <c r="B1362">
        <v>12</v>
      </c>
      <c r="C1362">
        <v>24.2</v>
      </c>
      <c r="D1362">
        <v>35.9</v>
      </c>
      <c r="E1362">
        <v>4</v>
      </c>
      <c r="F1362">
        <v>6</v>
      </c>
    </row>
    <row r="1363" spans="1:6" x14ac:dyDescent="0.2">
      <c r="A1363" t="s">
        <v>89</v>
      </c>
      <c r="B1363">
        <v>12</v>
      </c>
      <c r="C1363">
        <v>28.8</v>
      </c>
      <c r="D1363">
        <v>20.6</v>
      </c>
      <c r="E1363">
        <v>6</v>
      </c>
      <c r="F1363">
        <v>4</v>
      </c>
    </row>
    <row r="1364" spans="1:6" x14ac:dyDescent="0.2">
      <c r="A1364" t="s">
        <v>114</v>
      </c>
      <c r="B1364">
        <v>12</v>
      </c>
      <c r="C1364">
        <v>32.6</v>
      </c>
      <c r="D1364">
        <v>21</v>
      </c>
      <c r="E1364">
        <v>8</v>
      </c>
      <c r="F1364">
        <v>2</v>
      </c>
    </row>
    <row r="1365" spans="1:6" x14ac:dyDescent="0.2">
      <c r="A1365" t="s">
        <v>100</v>
      </c>
      <c r="B1365">
        <v>12</v>
      </c>
      <c r="C1365">
        <v>23.9</v>
      </c>
      <c r="D1365">
        <v>16.100000000000001</v>
      </c>
      <c r="E1365">
        <v>6</v>
      </c>
      <c r="F1365">
        <v>4</v>
      </c>
    </row>
    <row r="1366" spans="1:6" x14ac:dyDescent="0.2">
      <c r="A1366" t="s">
        <v>144</v>
      </c>
      <c r="B1366">
        <v>12</v>
      </c>
      <c r="C1366">
        <v>28.3</v>
      </c>
      <c r="D1366">
        <v>24.6</v>
      </c>
      <c r="E1366">
        <v>6</v>
      </c>
      <c r="F1366">
        <v>4</v>
      </c>
    </row>
    <row r="1367" spans="1:6" x14ac:dyDescent="0.2">
      <c r="A1367" t="s">
        <v>145</v>
      </c>
      <c r="B1367">
        <v>12</v>
      </c>
      <c r="C1367">
        <v>14</v>
      </c>
      <c r="D1367">
        <v>30.9</v>
      </c>
      <c r="E1367">
        <v>1</v>
      </c>
      <c r="F1367">
        <v>9</v>
      </c>
    </row>
    <row r="1368" spans="1:6" x14ac:dyDescent="0.2">
      <c r="A1368" t="s">
        <v>146</v>
      </c>
      <c r="B1368">
        <v>12</v>
      </c>
      <c r="C1368">
        <v>33.1</v>
      </c>
      <c r="D1368">
        <v>29.4</v>
      </c>
      <c r="E1368">
        <v>5</v>
      </c>
      <c r="F1368">
        <v>5</v>
      </c>
    </row>
    <row r="1369" spans="1:6" x14ac:dyDescent="0.2">
      <c r="A1369" t="s">
        <v>147</v>
      </c>
      <c r="B1369">
        <v>12</v>
      </c>
      <c r="C1369">
        <v>25.7</v>
      </c>
      <c r="D1369">
        <v>23.9</v>
      </c>
      <c r="E1369">
        <v>5</v>
      </c>
      <c r="F1369">
        <v>5</v>
      </c>
    </row>
    <row r="1370" spans="1:6" x14ac:dyDescent="0.2">
      <c r="A1370" t="s">
        <v>148</v>
      </c>
      <c r="B1370">
        <v>12</v>
      </c>
      <c r="C1370">
        <v>19.600000000000001</v>
      </c>
      <c r="D1370">
        <v>23</v>
      </c>
      <c r="E1370">
        <v>4</v>
      </c>
      <c r="F1370">
        <v>6</v>
      </c>
    </row>
    <row r="1371" spans="1:6" x14ac:dyDescent="0.2">
      <c r="A1371" t="s">
        <v>38</v>
      </c>
      <c r="B1371">
        <v>12</v>
      </c>
      <c r="C1371">
        <v>41.4</v>
      </c>
      <c r="D1371">
        <v>11.2</v>
      </c>
      <c r="E1371">
        <v>10</v>
      </c>
      <c r="F1371">
        <v>0</v>
      </c>
    </row>
    <row r="1372" spans="1:6" x14ac:dyDescent="0.2">
      <c r="A1372" t="s">
        <v>29</v>
      </c>
      <c r="B1372">
        <v>12</v>
      </c>
      <c r="C1372">
        <v>24.6</v>
      </c>
      <c r="D1372">
        <v>25.5</v>
      </c>
      <c r="E1372">
        <v>5</v>
      </c>
      <c r="F1372">
        <v>5</v>
      </c>
    </row>
    <row r="1373" spans="1:6" x14ac:dyDescent="0.2">
      <c r="A1373" t="s">
        <v>149</v>
      </c>
      <c r="B1373">
        <v>12</v>
      </c>
      <c r="C1373">
        <v>26.8</v>
      </c>
      <c r="D1373">
        <v>28.8</v>
      </c>
      <c r="E1373">
        <v>5</v>
      </c>
      <c r="F1373">
        <v>5</v>
      </c>
    </row>
    <row r="1374" spans="1:6" x14ac:dyDescent="0.2">
      <c r="A1374" t="s">
        <v>150</v>
      </c>
      <c r="B1374">
        <v>12</v>
      </c>
      <c r="C1374">
        <v>30.6</v>
      </c>
      <c r="D1374">
        <v>13.1</v>
      </c>
      <c r="E1374">
        <v>7</v>
      </c>
      <c r="F1374">
        <v>3</v>
      </c>
    </row>
    <row r="1375" spans="1:6" x14ac:dyDescent="0.2">
      <c r="A1375" t="s">
        <v>151</v>
      </c>
      <c r="B1375">
        <v>12</v>
      </c>
      <c r="C1375">
        <v>36.1</v>
      </c>
      <c r="D1375">
        <v>22.4</v>
      </c>
      <c r="E1375">
        <v>8</v>
      </c>
      <c r="F1375">
        <v>2</v>
      </c>
    </row>
    <row r="1376" spans="1:6" x14ac:dyDescent="0.2">
      <c r="A1376" t="s">
        <v>113</v>
      </c>
      <c r="B1376">
        <v>12</v>
      </c>
      <c r="C1376">
        <v>31.2</v>
      </c>
      <c r="D1376">
        <v>26.1</v>
      </c>
      <c r="E1376">
        <v>6</v>
      </c>
      <c r="F1376">
        <v>4</v>
      </c>
    </row>
    <row r="1377" spans="1:6" x14ac:dyDescent="0.2">
      <c r="A1377" t="s">
        <v>94</v>
      </c>
      <c r="B1377">
        <v>12</v>
      </c>
      <c r="C1377">
        <v>23.2</v>
      </c>
      <c r="D1377">
        <v>25.9</v>
      </c>
      <c r="E1377">
        <v>4</v>
      </c>
      <c r="F1377">
        <v>6</v>
      </c>
    </row>
    <row r="1378" spans="1:6" x14ac:dyDescent="0.2">
      <c r="A1378" t="s">
        <v>152</v>
      </c>
      <c r="B1378">
        <v>12</v>
      </c>
      <c r="C1378">
        <v>22.9</v>
      </c>
      <c r="D1378">
        <v>25.8</v>
      </c>
      <c r="E1378">
        <v>3</v>
      </c>
      <c r="F1378">
        <v>7</v>
      </c>
    </row>
    <row r="1379" spans="1:6" x14ac:dyDescent="0.2">
      <c r="A1379" t="s">
        <v>22</v>
      </c>
      <c r="B1379">
        <v>12</v>
      </c>
      <c r="C1379">
        <v>23.3</v>
      </c>
      <c r="D1379">
        <v>29.9</v>
      </c>
      <c r="E1379">
        <v>3</v>
      </c>
      <c r="F1379">
        <v>7</v>
      </c>
    </row>
    <row r="1380" spans="1:6" x14ac:dyDescent="0.2">
      <c r="A1380" t="s">
        <v>44</v>
      </c>
      <c r="B1380">
        <v>12</v>
      </c>
      <c r="C1380">
        <v>19</v>
      </c>
      <c r="D1380">
        <v>30.3</v>
      </c>
      <c r="E1380">
        <v>2</v>
      </c>
      <c r="F1380">
        <v>8</v>
      </c>
    </row>
    <row r="1381" spans="1:6" x14ac:dyDescent="0.2">
      <c r="A1381" t="s">
        <v>153</v>
      </c>
      <c r="B1381">
        <v>12</v>
      </c>
      <c r="C1381">
        <v>14.7</v>
      </c>
      <c r="D1381">
        <v>26.1</v>
      </c>
      <c r="E1381">
        <v>2</v>
      </c>
      <c r="F1381">
        <v>8</v>
      </c>
    </row>
    <row r="1382" spans="1:6" x14ac:dyDescent="0.2">
      <c r="A1382" t="s">
        <v>83</v>
      </c>
      <c r="B1382">
        <v>12</v>
      </c>
      <c r="C1382">
        <v>19.899999999999999</v>
      </c>
      <c r="D1382">
        <v>25.6</v>
      </c>
      <c r="E1382">
        <v>4</v>
      </c>
      <c r="F1382">
        <v>5</v>
      </c>
    </row>
    <row r="1383" spans="1:6" x14ac:dyDescent="0.2">
      <c r="A1383" t="s">
        <v>154</v>
      </c>
      <c r="B1383">
        <v>12</v>
      </c>
      <c r="C1383">
        <v>40.1</v>
      </c>
      <c r="D1383">
        <v>31.3</v>
      </c>
      <c r="E1383">
        <v>9</v>
      </c>
      <c r="F1383">
        <v>1</v>
      </c>
    </row>
    <row r="1384" spans="1:6" x14ac:dyDescent="0.2">
      <c r="A1384" t="s">
        <v>84</v>
      </c>
      <c r="B1384">
        <v>12</v>
      </c>
      <c r="C1384">
        <v>26.4</v>
      </c>
      <c r="D1384">
        <v>18.100000000000001</v>
      </c>
      <c r="E1384">
        <v>7</v>
      </c>
      <c r="F1384">
        <v>3</v>
      </c>
    </row>
    <row r="1385" spans="1:6" x14ac:dyDescent="0.2">
      <c r="A1385" t="s">
        <v>155</v>
      </c>
      <c r="B1385">
        <v>12</v>
      </c>
      <c r="C1385">
        <v>35.700000000000003</v>
      </c>
      <c r="D1385">
        <v>31.3</v>
      </c>
      <c r="E1385">
        <v>6</v>
      </c>
      <c r="F1385">
        <v>5</v>
      </c>
    </row>
    <row r="1386" spans="1:6" x14ac:dyDescent="0.2">
      <c r="A1386" t="s">
        <v>156</v>
      </c>
      <c r="B1386">
        <v>12</v>
      </c>
      <c r="C1386">
        <v>29.2</v>
      </c>
      <c r="D1386">
        <v>32</v>
      </c>
      <c r="E1386">
        <v>3</v>
      </c>
      <c r="F1386">
        <v>7</v>
      </c>
    </row>
    <row r="1387" spans="1:6" x14ac:dyDescent="0.2">
      <c r="A1387" t="s">
        <v>30</v>
      </c>
      <c r="B1387">
        <v>12</v>
      </c>
      <c r="C1387">
        <v>15.3</v>
      </c>
      <c r="D1387">
        <v>28.2</v>
      </c>
      <c r="E1387">
        <v>1</v>
      </c>
      <c r="F1387">
        <v>9</v>
      </c>
    </row>
    <row r="1388" spans="1:6" x14ac:dyDescent="0.2">
      <c r="A1388" t="s">
        <v>46</v>
      </c>
      <c r="B1388">
        <v>12</v>
      </c>
      <c r="C1388">
        <v>29.7</v>
      </c>
      <c r="D1388">
        <v>22.3</v>
      </c>
      <c r="E1388">
        <v>7</v>
      </c>
      <c r="F1388">
        <v>3</v>
      </c>
    </row>
    <row r="1389" spans="1:6" x14ac:dyDescent="0.2">
      <c r="A1389" t="s">
        <v>157</v>
      </c>
      <c r="B1389">
        <v>12</v>
      </c>
      <c r="C1389">
        <v>33.799999999999997</v>
      </c>
      <c r="D1389">
        <v>32</v>
      </c>
      <c r="E1389">
        <v>7</v>
      </c>
      <c r="F1389">
        <v>3</v>
      </c>
    </row>
    <row r="1390" spans="1:6" x14ac:dyDescent="0.2">
      <c r="A1390" t="s">
        <v>26</v>
      </c>
      <c r="B1390">
        <v>12</v>
      </c>
      <c r="C1390">
        <v>46.8</v>
      </c>
      <c r="D1390">
        <v>15.6</v>
      </c>
      <c r="E1390">
        <v>10</v>
      </c>
      <c r="F1390">
        <v>0</v>
      </c>
    </row>
    <row r="1391" spans="1:6" x14ac:dyDescent="0.2">
      <c r="A1391" t="s">
        <v>36</v>
      </c>
      <c r="B1391">
        <v>12</v>
      </c>
      <c r="C1391">
        <v>31.9</v>
      </c>
      <c r="D1391">
        <v>29.1</v>
      </c>
      <c r="E1391">
        <v>5</v>
      </c>
      <c r="F1391">
        <v>5</v>
      </c>
    </row>
    <row r="1392" spans="1:6" x14ac:dyDescent="0.2">
      <c r="A1392" t="s">
        <v>56</v>
      </c>
      <c r="B1392">
        <v>12</v>
      </c>
      <c r="C1392">
        <v>34.9</v>
      </c>
      <c r="D1392">
        <v>30</v>
      </c>
      <c r="E1392">
        <v>7</v>
      </c>
      <c r="F1392">
        <v>3</v>
      </c>
    </row>
    <row r="1393" spans="1:6" x14ac:dyDescent="0.2">
      <c r="A1393" t="s">
        <v>158</v>
      </c>
      <c r="B1393">
        <v>12</v>
      </c>
      <c r="C1393">
        <v>20</v>
      </c>
      <c r="D1393">
        <v>26.5</v>
      </c>
      <c r="E1393">
        <v>3</v>
      </c>
      <c r="F1393">
        <v>7</v>
      </c>
    </row>
    <row r="1394" spans="1:6" x14ac:dyDescent="0.2">
      <c r="A1394" t="s">
        <v>49</v>
      </c>
      <c r="B1394">
        <v>12</v>
      </c>
      <c r="C1394">
        <v>42.2</v>
      </c>
      <c r="D1394">
        <v>27.4</v>
      </c>
      <c r="E1394">
        <v>8</v>
      </c>
      <c r="F1394">
        <v>2</v>
      </c>
    </row>
    <row r="1395" spans="1:6" x14ac:dyDescent="0.2">
      <c r="A1395" t="s">
        <v>42</v>
      </c>
      <c r="B1395">
        <v>12</v>
      </c>
      <c r="C1395">
        <v>32</v>
      </c>
      <c r="D1395">
        <v>21.6</v>
      </c>
      <c r="E1395">
        <v>7</v>
      </c>
      <c r="F1395">
        <v>3</v>
      </c>
    </row>
    <row r="1396" spans="1:6" x14ac:dyDescent="0.2">
      <c r="A1396" t="s">
        <v>34</v>
      </c>
      <c r="B1396">
        <v>12</v>
      </c>
      <c r="C1396">
        <v>34</v>
      </c>
      <c r="D1396">
        <v>19</v>
      </c>
      <c r="E1396">
        <v>8</v>
      </c>
      <c r="F1396">
        <v>2</v>
      </c>
    </row>
    <row r="1397" spans="1:6" x14ac:dyDescent="0.2">
      <c r="A1397" t="s">
        <v>51</v>
      </c>
      <c r="B1397">
        <v>12</v>
      </c>
      <c r="C1397">
        <v>30</v>
      </c>
      <c r="D1397">
        <v>23.9</v>
      </c>
      <c r="E1397">
        <v>6</v>
      </c>
      <c r="F1397">
        <v>4</v>
      </c>
    </row>
    <row r="1398" spans="1:6" x14ac:dyDescent="0.2">
      <c r="A1398" t="s">
        <v>43</v>
      </c>
      <c r="B1398">
        <v>12</v>
      </c>
      <c r="C1398">
        <v>29.6</v>
      </c>
      <c r="D1398">
        <v>25.2</v>
      </c>
      <c r="E1398">
        <v>6</v>
      </c>
      <c r="F1398">
        <v>4</v>
      </c>
    </row>
    <row r="1399" spans="1:6" x14ac:dyDescent="0.2">
      <c r="A1399" t="s">
        <v>159</v>
      </c>
      <c r="B1399">
        <v>12</v>
      </c>
      <c r="C1399">
        <v>28</v>
      </c>
      <c r="D1399">
        <v>34.4</v>
      </c>
      <c r="E1399">
        <v>5</v>
      </c>
      <c r="F1399">
        <v>5</v>
      </c>
    </row>
    <row r="1400" spans="1:6" x14ac:dyDescent="0.2">
      <c r="A1400" t="s">
        <v>160</v>
      </c>
      <c r="B1400">
        <v>12</v>
      </c>
      <c r="C1400">
        <v>19.899999999999999</v>
      </c>
      <c r="D1400">
        <v>25.9</v>
      </c>
      <c r="E1400">
        <v>4</v>
      </c>
      <c r="F1400">
        <v>6</v>
      </c>
    </row>
    <row r="1401" spans="1:6" x14ac:dyDescent="0.2">
      <c r="A1401" t="s">
        <v>161</v>
      </c>
      <c r="B1401">
        <v>12</v>
      </c>
      <c r="C1401">
        <v>21.9</v>
      </c>
      <c r="D1401">
        <v>21.9</v>
      </c>
      <c r="E1401">
        <v>6</v>
      </c>
      <c r="F1401">
        <v>4</v>
      </c>
    </row>
    <row r="1402" spans="1:6" x14ac:dyDescent="0.2">
      <c r="A1402" t="s">
        <v>162</v>
      </c>
      <c r="B1402">
        <v>12</v>
      </c>
      <c r="C1402">
        <v>27.1</v>
      </c>
      <c r="D1402">
        <v>19.3</v>
      </c>
      <c r="E1402">
        <v>6</v>
      </c>
      <c r="F1402">
        <v>3</v>
      </c>
    </row>
    <row r="1403" spans="1:6" x14ac:dyDescent="0.2">
      <c r="A1403" t="s">
        <v>163</v>
      </c>
      <c r="B1403">
        <v>12</v>
      </c>
      <c r="C1403">
        <v>40.299999999999997</v>
      </c>
      <c r="D1403">
        <v>32.6</v>
      </c>
      <c r="E1403">
        <v>6</v>
      </c>
      <c r="F1403">
        <v>4</v>
      </c>
    </row>
    <row r="1404" spans="1:6" x14ac:dyDescent="0.2">
      <c r="A1404" t="s">
        <v>164</v>
      </c>
      <c r="B1404">
        <v>12</v>
      </c>
      <c r="C1404">
        <v>32.9</v>
      </c>
      <c r="D1404">
        <v>19.3</v>
      </c>
      <c r="E1404">
        <v>8</v>
      </c>
      <c r="F1404">
        <v>2</v>
      </c>
    </row>
    <row r="1405" spans="1:6" x14ac:dyDescent="0.2">
      <c r="A1405" t="s">
        <v>92</v>
      </c>
      <c r="B1405">
        <v>12</v>
      </c>
      <c r="C1405">
        <v>28.6</v>
      </c>
      <c r="D1405">
        <v>26.2</v>
      </c>
      <c r="E1405">
        <v>6</v>
      </c>
      <c r="F1405">
        <v>4</v>
      </c>
    </row>
    <row r="1406" spans="1:6" x14ac:dyDescent="0.2">
      <c r="A1406" t="s">
        <v>165</v>
      </c>
      <c r="B1406">
        <v>12</v>
      </c>
      <c r="C1406">
        <v>25.5</v>
      </c>
      <c r="D1406">
        <v>40</v>
      </c>
      <c r="E1406">
        <v>1</v>
      </c>
      <c r="F1406">
        <v>9</v>
      </c>
    </row>
    <row r="1407" spans="1:6" x14ac:dyDescent="0.2">
      <c r="A1407" t="s">
        <v>166</v>
      </c>
      <c r="B1407">
        <v>12</v>
      </c>
      <c r="C1407">
        <v>25.1</v>
      </c>
      <c r="D1407">
        <v>24.5</v>
      </c>
      <c r="E1407">
        <v>5</v>
      </c>
      <c r="F1407">
        <v>5</v>
      </c>
    </row>
    <row r="1408" spans="1:6" x14ac:dyDescent="0.2">
      <c r="A1408" t="s">
        <v>109</v>
      </c>
      <c r="B1408">
        <v>12</v>
      </c>
      <c r="C1408">
        <v>21</v>
      </c>
      <c r="D1408">
        <v>32.4</v>
      </c>
      <c r="E1408">
        <v>3</v>
      </c>
      <c r="F1408">
        <v>7</v>
      </c>
    </row>
    <row r="1409" spans="1:6" x14ac:dyDescent="0.2">
      <c r="A1409" t="s">
        <v>167</v>
      </c>
      <c r="B1409">
        <v>12</v>
      </c>
      <c r="C1409">
        <v>27.3</v>
      </c>
      <c r="D1409">
        <v>20.399999999999999</v>
      </c>
      <c r="E1409">
        <v>6</v>
      </c>
      <c r="F1409">
        <v>4</v>
      </c>
    </row>
    <row r="1410" spans="1:6" x14ac:dyDescent="0.2">
      <c r="A1410" t="s">
        <v>168</v>
      </c>
      <c r="B1410">
        <v>12</v>
      </c>
      <c r="C1410">
        <v>40.5</v>
      </c>
      <c r="D1410">
        <v>25.2</v>
      </c>
      <c r="E1410">
        <v>10</v>
      </c>
      <c r="F1410">
        <v>0</v>
      </c>
    </row>
    <row r="1411" spans="1:6" x14ac:dyDescent="0.2">
      <c r="A1411" t="s">
        <v>169</v>
      </c>
      <c r="B1411">
        <v>12</v>
      </c>
      <c r="C1411">
        <v>21.4</v>
      </c>
      <c r="D1411">
        <v>27.9</v>
      </c>
      <c r="E1411">
        <v>3</v>
      </c>
      <c r="F1411">
        <v>7</v>
      </c>
    </row>
    <row r="1412" spans="1:6" x14ac:dyDescent="0.2">
      <c r="A1412" t="s">
        <v>104</v>
      </c>
      <c r="B1412">
        <v>12</v>
      </c>
      <c r="C1412">
        <v>47.4</v>
      </c>
      <c r="D1412">
        <v>21.9</v>
      </c>
      <c r="E1412">
        <v>9</v>
      </c>
      <c r="F1412">
        <v>1</v>
      </c>
    </row>
    <row r="1413" spans="1:6" x14ac:dyDescent="0.2">
      <c r="A1413" t="s">
        <v>90</v>
      </c>
      <c r="B1413">
        <v>12</v>
      </c>
      <c r="C1413">
        <v>33.5</v>
      </c>
      <c r="D1413">
        <v>21.3</v>
      </c>
      <c r="E1413">
        <v>6</v>
      </c>
      <c r="F1413">
        <v>4</v>
      </c>
    </row>
    <row r="1414" spans="1:6" x14ac:dyDescent="0.2">
      <c r="A1414" t="s">
        <v>101</v>
      </c>
      <c r="B1414">
        <v>12</v>
      </c>
      <c r="C1414">
        <v>21.5</v>
      </c>
      <c r="D1414">
        <v>22.8</v>
      </c>
      <c r="E1414">
        <v>3</v>
      </c>
      <c r="F1414">
        <v>7</v>
      </c>
    </row>
    <row r="1415" spans="1:6" x14ac:dyDescent="0.2">
      <c r="A1415" t="s">
        <v>170</v>
      </c>
      <c r="B1415">
        <v>12</v>
      </c>
      <c r="C1415">
        <v>22.4</v>
      </c>
      <c r="D1415">
        <v>26.2</v>
      </c>
      <c r="E1415">
        <v>3</v>
      </c>
      <c r="F1415">
        <v>7</v>
      </c>
    </row>
    <row r="1416" spans="1:6" x14ac:dyDescent="0.2">
      <c r="A1416" t="s">
        <v>95</v>
      </c>
      <c r="B1416">
        <v>12</v>
      </c>
      <c r="C1416">
        <v>33.799999999999997</v>
      </c>
      <c r="D1416">
        <v>29.6</v>
      </c>
      <c r="E1416">
        <v>5</v>
      </c>
      <c r="F1416">
        <v>5</v>
      </c>
    </row>
    <row r="1417" spans="1:6" x14ac:dyDescent="0.2">
      <c r="A1417" t="s">
        <v>171</v>
      </c>
      <c r="B1417">
        <v>12</v>
      </c>
      <c r="C1417">
        <v>35.1</v>
      </c>
      <c r="D1417">
        <v>26.3</v>
      </c>
      <c r="E1417">
        <v>7</v>
      </c>
      <c r="F1417">
        <v>3</v>
      </c>
    </row>
    <row r="1418" spans="1:6" x14ac:dyDescent="0.2">
      <c r="A1418" t="s">
        <v>172</v>
      </c>
      <c r="B1418">
        <v>12</v>
      </c>
      <c r="C1418">
        <v>21.3</v>
      </c>
      <c r="D1418">
        <v>16.7</v>
      </c>
      <c r="E1418">
        <v>8</v>
      </c>
      <c r="F1418">
        <v>2</v>
      </c>
    </row>
    <row r="1419" spans="1:6" x14ac:dyDescent="0.2">
      <c r="A1419" t="s">
        <v>173</v>
      </c>
      <c r="B1419">
        <v>12</v>
      </c>
      <c r="C1419">
        <v>32.700000000000003</v>
      </c>
      <c r="D1419">
        <v>19</v>
      </c>
      <c r="E1419">
        <v>8</v>
      </c>
      <c r="F1419">
        <v>2</v>
      </c>
    </row>
    <row r="1420" spans="1:6" x14ac:dyDescent="0.2">
      <c r="A1420" t="s">
        <v>55</v>
      </c>
      <c r="B1420">
        <v>12</v>
      </c>
      <c r="C1420">
        <v>28.2</v>
      </c>
      <c r="D1420">
        <v>32.5</v>
      </c>
      <c r="E1420">
        <v>3</v>
      </c>
      <c r="F1420">
        <v>7</v>
      </c>
    </row>
    <row r="1421" spans="1:6" x14ac:dyDescent="0.2">
      <c r="A1421" t="s">
        <v>174</v>
      </c>
      <c r="B1421">
        <v>12</v>
      </c>
      <c r="C1421">
        <v>32</v>
      </c>
      <c r="D1421">
        <v>21.3</v>
      </c>
      <c r="E1421">
        <v>5</v>
      </c>
      <c r="F1421">
        <v>5</v>
      </c>
    </row>
    <row r="1422" spans="1:6" x14ac:dyDescent="0.2">
      <c r="A1422" t="s">
        <v>88</v>
      </c>
      <c r="B1422">
        <v>12</v>
      </c>
      <c r="C1422">
        <v>35.9</v>
      </c>
      <c r="D1422">
        <v>20</v>
      </c>
      <c r="E1422">
        <v>8</v>
      </c>
      <c r="F1422">
        <v>2</v>
      </c>
    </row>
    <row r="1423" spans="1:6" x14ac:dyDescent="0.2">
      <c r="A1423" t="s">
        <v>175</v>
      </c>
      <c r="B1423">
        <v>12</v>
      </c>
      <c r="C1423">
        <v>39.5</v>
      </c>
      <c r="D1423">
        <v>26.4</v>
      </c>
      <c r="E1423">
        <v>8</v>
      </c>
      <c r="F1423">
        <v>2</v>
      </c>
    </row>
    <row r="1424" spans="1:6" x14ac:dyDescent="0.2">
      <c r="A1424" t="s">
        <v>176</v>
      </c>
      <c r="B1424">
        <v>12</v>
      </c>
      <c r="C1424">
        <v>26.4</v>
      </c>
      <c r="D1424">
        <v>28.9</v>
      </c>
      <c r="E1424">
        <v>4</v>
      </c>
      <c r="F1424">
        <v>6</v>
      </c>
    </row>
    <row r="1425" spans="1:6" x14ac:dyDescent="0.2">
      <c r="A1425" t="s">
        <v>110</v>
      </c>
      <c r="B1425">
        <v>12</v>
      </c>
      <c r="C1425">
        <v>42.4</v>
      </c>
      <c r="D1425">
        <v>24.4</v>
      </c>
      <c r="E1425">
        <v>9</v>
      </c>
      <c r="F1425">
        <v>1</v>
      </c>
    </row>
    <row r="1426" spans="1:6" x14ac:dyDescent="0.2">
      <c r="A1426" t="s">
        <v>53</v>
      </c>
      <c r="B1426">
        <v>12</v>
      </c>
      <c r="C1426">
        <v>39.299999999999997</v>
      </c>
      <c r="D1426">
        <v>20</v>
      </c>
      <c r="E1426">
        <v>8</v>
      </c>
      <c r="F1426">
        <v>2</v>
      </c>
    </row>
    <row r="1427" spans="1:6" x14ac:dyDescent="0.2">
      <c r="A1427" t="s">
        <v>58</v>
      </c>
      <c r="B1427">
        <v>12</v>
      </c>
      <c r="C1427">
        <v>22.1</v>
      </c>
      <c r="D1427">
        <v>29.4</v>
      </c>
      <c r="E1427">
        <v>5</v>
      </c>
      <c r="F1427">
        <v>5</v>
      </c>
    </row>
    <row r="1428" spans="1:6" x14ac:dyDescent="0.2">
      <c r="A1428" t="s">
        <v>48</v>
      </c>
      <c r="B1428">
        <v>12</v>
      </c>
      <c r="C1428">
        <v>22.2</v>
      </c>
      <c r="D1428">
        <v>28.4</v>
      </c>
      <c r="E1428">
        <v>4</v>
      </c>
      <c r="F1428">
        <v>6</v>
      </c>
    </row>
    <row r="1429" spans="1:6" x14ac:dyDescent="0.2">
      <c r="A1429" t="s">
        <v>45</v>
      </c>
      <c r="B1429">
        <v>12</v>
      </c>
      <c r="C1429">
        <v>38</v>
      </c>
      <c r="D1429">
        <v>28</v>
      </c>
      <c r="E1429">
        <v>8</v>
      </c>
      <c r="F1429">
        <v>2</v>
      </c>
    </row>
    <row r="1430" spans="1:6" x14ac:dyDescent="0.2">
      <c r="A1430" t="s">
        <v>177</v>
      </c>
      <c r="B1430">
        <v>12</v>
      </c>
      <c r="C1430">
        <v>26.4</v>
      </c>
      <c r="D1430">
        <v>35.200000000000003</v>
      </c>
      <c r="E1430">
        <v>4</v>
      </c>
      <c r="F1430">
        <v>6</v>
      </c>
    </row>
    <row r="1431" spans="1:6" x14ac:dyDescent="0.2">
      <c r="A1431" t="s">
        <v>178</v>
      </c>
      <c r="B1431">
        <v>12</v>
      </c>
      <c r="C1431">
        <v>17</v>
      </c>
      <c r="D1431">
        <v>24</v>
      </c>
      <c r="E1431">
        <v>3</v>
      </c>
      <c r="F1431">
        <v>7</v>
      </c>
    </row>
    <row r="1432" spans="1:6" x14ac:dyDescent="0.2">
      <c r="A1432" t="s">
        <v>179</v>
      </c>
      <c r="B1432">
        <v>12</v>
      </c>
      <c r="C1432">
        <v>18.899999999999999</v>
      </c>
      <c r="D1432">
        <v>25</v>
      </c>
      <c r="E1432">
        <v>2</v>
      </c>
      <c r="F1432">
        <v>8</v>
      </c>
    </row>
    <row r="1433" spans="1:6" x14ac:dyDescent="0.2">
      <c r="A1433" t="s">
        <v>180</v>
      </c>
      <c r="B1433">
        <v>12</v>
      </c>
      <c r="C1433">
        <v>36.6</v>
      </c>
      <c r="D1433">
        <v>28.2</v>
      </c>
      <c r="E1433">
        <v>6</v>
      </c>
      <c r="F1433">
        <v>4</v>
      </c>
    </row>
    <row r="1434" spans="1:6" x14ac:dyDescent="0.2">
      <c r="A1434" t="s">
        <v>181</v>
      </c>
      <c r="B1434">
        <v>12</v>
      </c>
      <c r="C1434">
        <v>38.4</v>
      </c>
      <c r="D1434">
        <v>27.6</v>
      </c>
      <c r="E1434">
        <v>8</v>
      </c>
      <c r="F1434">
        <v>2</v>
      </c>
    </row>
    <row r="1435" spans="1:6" x14ac:dyDescent="0.2">
      <c r="A1435" t="s">
        <v>105</v>
      </c>
      <c r="B1435">
        <v>12</v>
      </c>
      <c r="C1435">
        <v>26.9</v>
      </c>
      <c r="D1435">
        <v>19.8</v>
      </c>
      <c r="E1435">
        <v>6</v>
      </c>
      <c r="F1435">
        <v>4</v>
      </c>
    </row>
    <row r="1436" spans="1:6" x14ac:dyDescent="0.2">
      <c r="A1436" t="s">
        <v>39</v>
      </c>
      <c r="B1436">
        <v>12</v>
      </c>
      <c r="C1436">
        <v>31.2</v>
      </c>
      <c r="D1436">
        <v>32.799999999999997</v>
      </c>
      <c r="E1436">
        <v>4</v>
      </c>
      <c r="F1436">
        <v>6</v>
      </c>
    </row>
    <row r="1437" spans="1:6" x14ac:dyDescent="0.2">
      <c r="A1437" t="s">
        <v>182</v>
      </c>
      <c r="B1437">
        <v>12</v>
      </c>
      <c r="C1437">
        <v>37.9</v>
      </c>
      <c r="D1437">
        <v>21.2</v>
      </c>
      <c r="E1437">
        <v>7</v>
      </c>
      <c r="F1437">
        <v>4</v>
      </c>
    </row>
    <row r="1438" spans="1:6" x14ac:dyDescent="0.2">
      <c r="A1438" t="s">
        <v>37</v>
      </c>
      <c r="B1438">
        <v>12</v>
      </c>
      <c r="C1438">
        <v>19.600000000000001</v>
      </c>
      <c r="D1438">
        <v>26.5</v>
      </c>
      <c r="E1438">
        <v>3</v>
      </c>
      <c r="F1438">
        <v>7</v>
      </c>
    </row>
    <row r="1439" spans="1:6" x14ac:dyDescent="0.2">
      <c r="A1439" t="s">
        <v>35</v>
      </c>
      <c r="B1439">
        <v>12</v>
      </c>
      <c r="C1439">
        <v>28.7</v>
      </c>
      <c r="D1439">
        <v>20.9</v>
      </c>
      <c r="E1439">
        <v>5</v>
      </c>
      <c r="F1439">
        <v>5</v>
      </c>
    </row>
    <row r="1440" spans="1:6" x14ac:dyDescent="0.2">
      <c r="A1440" t="s">
        <v>62</v>
      </c>
      <c r="B1440">
        <v>12</v>
      </c>
      <c r="C1440">
        <v>23.2</v>
      </c>
      <c r="D1440">
        <v>23.1</v>
      </c>
      <c r="E1440">
        <v>7</v>
      </c>
      <c r="F1440">
        <v>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276"/>
  <sheetViews>
    <sheetView tabSelected="1" topLeftCell="A250" workbookViewId="0">
      <selection activeCell="C257" sqref="C257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  <row r="127" spans="1:3" x14ac:dyDescent="0.2">
      <c r="A127">
        <v>7</v>
      </c>
      <c r="B127">
        <v>1</v>
      </c>
      <c r="C127" t="s">
        <v>32</v>
      </c>
    </row>
    <row r="128" spans="1:3" x14ac:dyDescent="0.2">
      <c r="A128">
        <v>7</v>
      </c>
      <c r="B128">
        <v>2</v>
      </c>
      <c r="C128" t="s">
        <v>26</v>
      </c>
    </row>
    <row r="129" spans="1:3" x14ac:dyDescent="0.2">
      <c r="A129">
        <v>7</v>
      </c>
      <c r="B129">
        <v>3</v>
      </c>
      <c r="C129" t="s">
        <v>91</v>
      </c>
    </row>
    <row r="130" spans="1:3" x14ac:dyDescent="0.2">
      <c r="A130">
        <v>7</v>
      </c>
      <c r="B130">
        <v>4</v>
      </c>
      <c r="C130" t="s">
        <v>87</v>
      </c>
    </row>
    <row r="131" spans="1:3" x14ac:dyDescent="0.2">
      <c r="A131">
        <v>7</v>
      </c>
      <c r="B131">
        <v>5</v>
      </c>
      <c r="C131" t="s">
        <v>38</v>
      </c>
    </row>
    <row r="132" spans="1:3" x14ac:dyDescent="0.2">
      <c r="A132">
        <v>7</v>
      </c>
      <c r="B132">
        <v>6</v>
      </c>
      <c r="C132" t="s">
        <v>104</v>
      </c>
    </row>
    <row r="133" spans="1:3" x14ac:dyDescent="0.2">
      <c r="A133">
        <v>7</v>
      </c>
      <c r="B133">
        <v>7</v>
      </c>
      <c r="C133" t="s">
        <v>110</v>
      </c>
    </row>
    <row r="134" spans="1:3" x14ac:dyDescent="0.2">
      <c r="A134">
        <v>7</v>
      </c>
      <c r="B134">
        <v>8</v>
      </c>
      <c r="C134" t="s">
        <v>56</v>
      </c>
    </row>
    <row r="135" spans="1:3" x14ac:dyDescent="0.2">
      <c r="A135">
        <v>7</v>
      </c>
      <c r="B135">
        <v>9</v>
      </c>
      <c r="C135" t="s">
        <v>151</v>
      </c>
    </row>
    <row r="136" spans="1:3" x14ac:dyDescent="0.2">
      <c r="A136">
        <v>7</v>
      </c>
      <c r="B136">
        <v>10</v>
      </c>
      <c r="C136" t="s">
        <v>34</v>
      </c>
    </row>
    <row r="137" spans="1:3" x14ac:dyDescent="0.2">
      <c r="A137">
        <v>7</v>
      </c>
      <c r="B137">
        <v>11</v>
      </c>
      <c r="C137" t="s">
        <v>175</v>
      </c>
    </row>
    <row r="138" spans="1:3" x14ac:dyDescent="0.2">
      <c r="A138">
        <v>7</v>
      </c>
      <c r="B138">
        <v>12</v>
      </c>
      <c r="C138" t="s">
        <v>49</v>
      </c>
    </row>
    <row r="139" spans="1:3" x14ac:dyDescent="0.2">
      <c r="A139">
        <v>7</v>
      </c>
      <c r="B139">
        <v>13</v>
      </c>
      <c r="C139" t="s">
        <v>168</v>
      </c>
    </row>
    <row r="140" spans="1:3" x14ac:dyDescent="0.2">
      <c r="A140">
        <v>7</v>
      </c>
      <c r="B140">
        <v>14</v>
      </c>
      <c r="C140" t="s">
        <v>180</v>
      </c>
    </row>
    <row r="141" spans="1:3" x14ac:dyDescent="0.2">
      <c r="A141">
        <v>7</v>
      </c>
      <c r="B141">
        <v>15</v>
      </c>
      <c r="C141" t="s">
        <v>84</v>
      </c>
    </row>
    <row r="142" spans="1:3" x14ac:dyDescent="0.2">
      <c r="A142">
        <v>7</v>
      </c>
      <c r="B142">
        <v>16</v>
      </c>
      <c r="C142" t="s">
        <v>113</v>
      </c>
    </row>
    <row r="143" spans="1:3" x14ac:dyDescent="0.2">
      <c r="A143">
        <v>7</v>
      </c>
      <c r="B143">
        <v>17</v>
      </c>
      <c r="C143" t="s">
        <v>93</v>
      </c>
    </row>
    <row r="144" spans="1:3" x14ac:dyDescent="0.2">
      <c r="A144">
        <v>7</v>
      </c>
      <c r="B144">
        <v>18</v>
      </c>
      <c r="C144" t="s">
        <v>167</v>
      </c>
    </row>
    <row r="145" spans="1:3" x14ac:dyDescent="0.2">
      <c r="A145">
        <v>7</v>
      </c>
      <c r="B145">
        <v>19</v>
      </c>
      <c r="C145" t="s">
        <v>138</v>
      </c>
    </row>
    <row r="146" spans="1:3" x14ac:dyDescent="0.2">
      <c r="A146">
        <v>7</v>
      </c>
      <c r="B146">
        <v>20</v>
      </c>
      <c r="C146" t="s">
        <v>53</v>
      </c>
    </row>
    <row r="147" spans="1:3" x14ac:dyDescent="0.2">
      <c r="A147">
        <v>7</v>
      </c>
      <c r="B147">
        <v>21</v>
      </c>
      <c r="C147" t="s">
        <v>57</v>
      </c>
    </row>
    <row r="148" spans="1:3" x14ac:dyDescent="0.2">
      <c r="A148">
        <v>7</v>
      </c>
      <c r="B148">
        <v>22</v>
      </c>
      <c r="C148" t="s">
        <v>90</v>
      </c>
    </row>
    <row r="149" spans="1:3" x14ac:dyDescent="0.2">
      <c r="A149">
        <v>7</v>
      </c>
      <c r="B149">
        <v>22</v>
      </c>
      <c r="C149" t="s">
        <v>108</v>
      </c>
    </row>
    <row r="150" spans="1:3" x14ac:dyDescent="0.2">
      <c r="A150">
        <v>7</v>
      </c>
      <c r="B150">
        <v>24</v>
      </c>
      <c r="C150" t="s">
        <v>23</v>
      </c>
    </row>
    <row r="151" spans="1:3" x14ac:dyDescent="0.2">
      <c r="A151">
        <v>7</v>
      </c>
      <c r="B151">
        <v>25</v>
      </c>
      <c r="C151" t="s">
        <v>137</v>
      </c>
    </row>
    <row r="152" spans="1:3" x14ac:dyDescent="0.2">
      <c r="A152">
        <v>8</v>
      </c>
      <c r="B152">
        <v>1</v>
      </c>
      <c r="C152" t="s">
        <v>32</v>
      </c>
    </row>
    <row r="153" spans="1:3" x14ac:dyDescent="0.2">
      <c r="A153">
        <v>8</v>
      </c>
      <c r="B153">
        <v>2</v>
      </c>
      <c r="C153" t="s">
        <v>26</v>
      </c>
    </row>
    <row r="154" spans="1:3" x14ac:dyDescent="0.2">
      <c r="A154">
        <v>8</v>
      </c>
      <c r="B154">
        <v>3</v>
      </c>
      <c r="C154" t="s">
        <v>104</v>
      </c>
    </row>
    <row r="155" spans="1:3" x14ac:dyDescent="0.2">
      <c r="A155">
        <v>8</v>
      </c>
      <c r="B155">
        <v>4</v>
      </c>
      <c r="C155" t="s">
        <v>38</v>
      </c>
    </row>
    <row r="156" spans="1:3" x14ac:dyDescent="0.2">
      <c r="A156">
        <v>8</v>
      </c>
      <c r="B156">
        <v>5</v>
      </c>
      <c r="C156" t="s">
        <v>87</v>
      </c>
    </row>
    <row r="157" spans="1:3" x14ac:dyDescent="0.2">
      <c r="A157">
        <v>8</v>
      </c>
      <c r="B157">
        <v>6</v>
      </c>
      <c r="C157" t="s">
        <v>91</v>
      </c>
    </row>
    <row r="158" spans="1:3" x14ac:dyDescent="0.2">
      <c r="A158">
        <v>8</v>
      </c>
      <c r="B158">
        <v>7</v>
      </c>
      <c r="C158" t="s">
        <v>151</v>
      </c>
    </row>
    <row r="159" spans="1:3" x14ac:dyDescent="0.2">
      <c r="A159">
        <v>8</v>
      </c>
      <c r="B159">
        <v>8</v>
      </c>
      <c r="C159" t="s">
        <v>168</v>
      </c>
    </row>
    <row r="160" spans="1:3" x14ac:dyDescent="0.2">
      <c r="A160">
        <v>8</v>
      </c>
      <c r="B160">
        <v>9</v>
      </c>
      <c r="C160" t="s">
        <v>175</v>
      </c>
    </row>
    <row r="161" spans="1:3" x14ac:dyDescent="0.2">
      <c r="A161">
        <v>8</v>
      </c>
      <c r="B161">
        <v>10</v>
      </c>
      <c r="C161" t="s">
        <v>49</v>
      </c>
    </row>
    <row r="162" spans="1:3" x14ac:dyDescent="0.2">
      <c r="A162">
        <v>8</v>
      </c>
      <c r="B162">
        <v>11</v>
      </c>
      <c r="C162" t="s">
        <v>56</v>
      </c>
    </row>
    <row r="163" spans="1:3" x14ac:dyDescent="0.2">
      <c r="A163">
        <v>8</v>
      </c>
      <c r="B163">
        <v>12</v>
      </c>
      <c r="C163" t="s">
        <v>110</v>
      </c>
    </row>
    <row r="164" spans="1:3" x14ac:dyDescent="0.2">
      <c r="A164">
        <v>8</v>
      </c>
      <c r="B164">
        <v>13</v>
      </c>
      <c r="C164" t="s">
        <v>180</v>
      </c>
    </row>
    <row r="165" spans="1:3" x14ac:dyDescent="0.2">
      <c r="A165">
        <v>8</v>
      </c>
      <c r="B165">
        <v>14</v>
      </c>
      <c r="C165" t="s">
        <v>167</v>
      </c>
    </row>
    <row r="166" spans="1:3" x14ac:dyDescent="0.2">
      <c r="A166">
        <v>8</v>
      </c>
      <c r="B166">
        <v>15</v>
      </c>
      <c r="C166" t="s">
        <v>53</v>
      </c>
    </row>
    <row r="167" spans="1:3" x14ac:dyDescent="0.2">
      <c r="A167">
        <v>8</v>
      </c>
      <c r="B167">
        <v>16</v>
      </c>
      <c r="C167" t="s">
        <v>34</v>
      </c>
    </row>
    <row r="168" spans="1:3" x14ac:dyDescent="0.2">
      <c r="A168">
        <v>8</v>
      </c>
      <c r="B168">
        <v>17</v>
      </c>
      <c r="C168" t="s">
        <v>93</v>
      </c>
    </row>
    <row r="169" spans="1:3" x14ac:dyDescent="0.2">
      <c r="A169">
        <v>8</v>
      </c>
      <c r="B169">
        <v>18</v>
      </c>
      <c r="C169" t="s">
        <v>23</v>
      </c>
    </row>
    <row r="170" spans="1:3" x14ac:dyDescent="0.2">
      <c r="A170">
        <v>8</v>
      </c>
      <c r="B170">
        <v>19</v>
      </c>
      <c r="C170" t="s">
        <v>108</v>
      </c>
    </row>
    <row r="171" spans="1:3" x14ac:dyDescent="0.2">
      <c r="A171">
        <v>8</v>
      </c>
      <c r="B171">
        <v>20</v>
      </c>
      <c r="C171" t="s">
        <v>90</v>
      </c>
    </row>
    <row r="172" spans="1:3" x14ac:dyDescent="0.2">
      <c r="A172">
        <v>8</v>
      </c>
      <c r="B172">
        <v>21</v>
      </c>
      <c r="C172" t="s">
        <v>57</v>
      </c>
    </row>
    <row r="173" spans="1:3" x14ac:dyDescent="0.2">
      <c r="A173">
        <v>8</v>
      </c>
      <c r="B173">
        <v>22</v>
      </c>
      <c r="C173" t="s">
        <v>154</v>
      </c>
    </row>
    <row r="174" spans="1:3" x14ac:dyDescent="0.2">
      <c r="A174">
        <v>8</v>
      </c>
      <c r="B174">
        <v>23</v>
      </c>
      <c r="C174" t="s">
        <v>84</v>
      </c>
    </row>
    <row r="175" spans="1:3" x14ac:dyDescent="0.2">
      <c r="A175">
        <v>8</v>
      </c>
      <c r="B175">
        <v>24</v>
      </c>
      <c r="C175" t="s">
        <v>113</v>
      </c>
    </row>
    <row r="176" spans="1:3" x14ac:dyDescent="0.2">
      <c r="A176">
        <v>8</v>
      </c>
      <c r="B176">
        <v>25</v>
      </c>
      <c r="C176" t="s">
        <v>173</v>
      </c>
    </row>
    <row r="177" spans="1:3" x14ac:dyDescent="0.2">
      <c r="A177">
        <v>9</v>
      </c>
      <c r="B177">
        <v>1</v>
      </c>
      <c r="C177" t="s">
        <v>32</v>
      </c>
    </row>
    <row r="178" spans="1:3" x14ac:dyDescent="0.2">
      <c r="A178">
        <v>9</v>
      </c>
      <c r="B178">
        <v>2</v>
      </c>
      <c r="C178" t="s">
        <v>26</v>
      </c>
    </row>
    <row r="179" spans="1:3" x14ac:dyDescent="0.2">
      <c r="A179">
        <v>9</v>
      </c>
      <c r="B179">
        <v>3</v>
      </c>
      <c r="C179" t="s">
        <v>104</v>
      </c>
    </row>
    <row r="180" spans="1:3" x14ac:dyDescent="0.2">
      <c r="A180">
        <v>9</v>
      </c>
      <c r="B180">
        <v>4</v>
      </c>
      <c r="C180" t="s">
        <v>38</v>
      </c>
    </row>
    <row r="181" spans="1:3" x14ac:dyDescent="0.2">
      <c r="A181">
        <v>9</v>
      </c>
      <c r="B181">
        <v>5</v>
      </c>
      <c r="C181" t="s">
        <v>87</v>
      </c>
    </row>
    <row r="182" spans="1:3" x14ac:dyDescent="0.2">
      <c r="A182">
        <v>9</v>
      </c>
      <c r="B182">
        <v>6</v>
      </c>
      <c r="C182" t="s">
        <v>91</v>
      </c>
    </row>
    <row r="183" spans="1:3" x14ac:dyDescent="0.2">
      <c r="A183">
        <v>9</v>
      </c>
      <c r="B183">
        <v>7</v>
      </c>
      <c r="C183" t="s">
        <v>168</v>
      </c>
    </row>
    <row r="184" spans="1:3" x14ac:dyDescent="0.2">
      <c r="A184">
        <v>9</v>
      </c>
      <c r="B184">
        <v>8</v>
      </c>
      <c r="C184" t="s">
        <v>49</v>
      </c>
    </row>
    <row r="185" spans="1:3" x14ac:dyDescent="0.2">
      <c r="A185">
        <v>9</v>
      </c>
      <c r="B185">
        <v>9</v>
      </c>
      <c r="C185" t="s">
        <v>56</v>
      </c>
    </row>
    <row r="186" spans="1:3" x14ac:dyDescent="0.2">
      <c r="A186">
        <v>9</v>
      </c>
      <c r="B186">
        <v>10</v>
      </c>
      <c r="C186" t="s">
        <v>110</v>
      </c>
    </row>
    <row r="187" spans="1:3" x14ac:dyDescent="0.2">
      <c r="A187">
        <v>9</v>
      </c>
      <c r="B187">
        <v>11</v>
      </c>
      <c r="C187" t="s">
        <v>180</v>
      </c>
    </row>
    <row r="188" spans="1:3" x14ac:dyDescent="0.2">
      <c r="A188">
        <v>9</v>
      </c>
      <c r="B188">
        <v>12</v>
      </c>
      <c r="C188" t="s">
        <v>175</v>
      </c>
    </row>
    <row r="189" spans="1:3" x14ac:dyDescent="0.2">
      <c r="A189">
        <v>9</v>
      </c>
      <c r="B189">
        <v>13</v>
      </c>
      <c r="C189" t="s">
        <v>34</v>
      </c>
    </row>
    <row r="190" spans="1:3" x14ac:dyDescent="0.2">
      <c r="A190">
        <v>9</v>
      </c>
      <c r="B190">
        <v>14</v>
      </c>
      <c r="C190" t="s">
        <v>53</v>
      </c>
    </row>
    <row r="191" spans="1:3" x14ac:dyDescent="0.2">
      <c r="A191">
        <v>9</v>
      </c>
      <c r="B191">
        <v>15</v>
      </c>
      <c r="C191" t="s">
        <v>151</v>
      </c>
    </row>
    <row r="192" spans="1:3" x14ac:dyDescent="0.2">
      <c r="A192">
        <v>9</v>
      </c>
      <c r="B192">
        <v>16</v>
      </c>
      <c r="C192" t="s">
        <v>167</v>
      </c>
    </row>
    <row r="193" spans="1:3" x14ac:dyDescent="0.2">
      <c r="A193">
        <v>9</v>
      </c>
      <c r="B193">
        <v>17</v>
      </c>
      <c r="C193" t="s">
        <v>23</v>
      </c>
    </row>
    <row r="194" spans="1:3" x14ac:dyDescent="0.2">
      <c r="A194">
        <v>9</v>
      </c>
      <c r="B194">
        <v>18</v>
      </c>
      <c r="C194" t="s">
        <v>114</v>
      </c>
    </row>
    <row r="195" spans="1:3" x14ac:dyDescent="0.2">
      <c r="A195">
        <v>9</v>
      </c>
      <c r="B195">
        <v>19</v>
      </c>
      <c r="C195" t="s">
        <v>108</v>
      </c>
    </row>
    <row r="196" spans="1:3" x14ac:dyDescent="0.2">
      <c r="A196">
        <v>9</v>
      </c>
      <c r="B196">
        <v>20</v>
      </c>
      <c r="C196" t="s">
        <v>57</v>
      </c>
    </row>
    <row r="197" spans="1:3" x14ac:dyDescent="0.2">
      <c r="A197">
        <v>9</v>
      </c>
      <c r="B197">
        <v>21</v>
      </c>
      <c r="C197" t="s">
        <v>154</v>
      </c>
    </row>
    <row r="198" spans="1:3" x14ac:dyDescent="0.2">
      <c r="A198">
        <v>9</v>
      </c>
      <c r="B198">
        <v>22</v>
      </c>
      <c r="C198" t="s">
        <v>93</v>
      </c>
    </row>
    <row r="199" spans="1:3" x14ac:dyDescent="0.2">
      <c r="A199">
        <v>9</v>
      </c>
      <c r="B199">
        <v>23</v>
      </c>
      <c r="C199" t="s">
        <v>173</v>
      </c>
    </row>
    <row r="200" spans="1:3" x14ac:dyDescent="0.2">
      <c r="A200">
        <v>9</v>
      </c>
      <c r="B200">
        <v>24</v>
      </c>
      <c r="C200" t="s">
        <v>84</v>
      </c>
    </row>
    <row r="201" spans="1:3" x14ac:dyDescent="0.2">
      <c r="A201">
        <v>9</v>
      </c>
      <c r="B201">
        <v>25</v>
      </c>
      <c r="C201" t="s">
        <v>92</v>
      </c>
    </row>
    <row r="202" spans="1:3" x14ac:dyDescent="0.2">
      <c r="A202">
        <v>10</v>
      </c>
      <c r="B202">
        <v>1</v>
      </c>
      <c r="C202" t="s">
        <v>104</v>
      </c>
    </row>
    <row r="203" spans="1:3" x14ac:dyDescent="0.2">
      <c r="A203">
        <v>10</v>
      </c>
      <c r="B203">
        <v>2</v>
      </c>
      <c r="C203" t="s">
        <v>26</v>
      </c>
    </row>
    <row r="204" spans="1:3" x14ac:dyDescent="0.2">
      <c r="A204">
        <v>10</v>
      </c>
      <c r="B204">
        <v>3</v>
      </c>
      <c r="C204" t="s">
        <v>32</v>
      </c>
    </row>
    <row r="205" spans="1:3" x14ac:dyDescent="0.2">
      <c r="A205">
        <v>10</v>
      </c>
      <c r="B205">
        <v>4</v>
      </c>
      <c r="C205" t="s">
        <v>87</v>
      </c>
    </row>
    <row r="206" spans="1:3" x14ac:dyDescent="0.2">
      <c r="A206">
        <v>10</v>
      </c>
      <c r="B206">
        <v>5</v>
      </c>
      <c r="C206" t="s">
        <v>38</v>
      </c>
    </row>
    <row r="207" spans="1:3" x14ac:dyDescent="0.2">
      <c r="A207">
        <v>10</v>
      </c>
      <c r="B207">
        <v>6</v>
      </c>
      <c r="C207" t="s">
        <v>91</v>
      </c>
    </row>
    <row r="208" spans="1:3" x14ac:dyDescent="0.2">
      <c r="A208">
        <v>10</v>
      </c>
      <c r="B208">
        <v>7</v>
      </c>
      <c r="C208" t="s">
        <v>168</v>
      </c>
    </row>
    <row r="209" spans="1:3" x14ac:dyDescent="0.2">
      <c r="A209">
        <v>10</v>
      </c>
      <c r="B209">
        <v>8</v>
      </c>
      <c r="C209" t="s">
        <v>49</v>
      </c>
    </row>
    <row r="210" spans="1:3" x14ac:dyDescent="0.2">
      <c r="A210">
        <v>10</v>
      </c>
      <c r="B210">
        <v>9</v>
      </c>
      <c r="C210" t="s">
        <v>110</v>
      </c>
    </row>
    <row r="211" spans="1:3" x14ac:dyDescent="0.2">
      <c r="A211">
        <v>10</v>
      </c>
      <c r="B211">
        <v>10</v>
      </c>
      <c r="C211" t="s">
        <v>114</v>
      </c>
    </row>
    <row r="212" spans="1:3" x14ac:dyDescent="0.2">
      <c r="A212">
        <v>10</v>
      </c>
      <c r="B212">
        <v>11</v>
      </c>
      <c r="C212" t="s">
        <v>151</v>
      </c>
    </row>
    <row r="213" spans="1:3" x14ac:dyDescent="0.2">
      <c r="A213">
        <v>10</v>
      </c>
      <c r="B213">
        <v>12</v>
      </c>
      <c r="C213" t="s">
        <v>175</v>
      </c>
    </row>
    <row r="214" spans="1:3" x14ac:dyDescent="0.2">
      <c r="A214">
        <v>10</v>
      </c>
      <c r="B214">
        <v>13</v>
      </c>
      <c r="C214" t="s">
        <v>93</v>
      </c>
    </row>
    <row r="215" spans="1:3" x14ac:dyDescent="0.2">
      <c r="A215">
        <v>10</v>
      </c>
      <c r="B215">
        <v>14</v>
      </c>
      <c r="C215" t="s">
        <v>53</v>
      </c>
    </row>
    <row r="216" spans="1:3" x14ac:dyDescent="0.2">
      <c r="A216">
        <v>10</v>
      </c>
      <c r="B216">
        <v>15</v>
      </c>
      <c r="C216" t="s">
        <v>34</v>
      </c>
    </row>
    <row r="217" spans="1:3" x14ac:dyDescent="0.2">
      <c r="A217">
        <v>10</v>
      </c>
      <c r="B217">
        <v>16</v>
      </c>
      <c r="C217" t="s">
        <v>23</v>
      </c>
    </row>
    <row r="218" spans="1:3" x14ac:dyDescent="0.2">
      <c r="A218">
        <v>10</v>
      </c>
      <c r="B218">
        <v>17</v>
      </c>
      <c r="C218" t="s">
        <v>154</v>
      </c>
    </row>
    <row r="219" spans="1:3" x14ac:dyDescent="0.2">
      <c r="A219">
        <v>10</v>
      </c>
      <c r="B219">
        <v>18</v>
      </c>
      <c r="C219" t="s">
        <v>56</v>
      </c>
    </row>
    <row r="220" spans="1:3" x14ac:dyDescent="0.2">
      <c r="A220">
        <v>10</v>
      </c>
      <c r="B220">
        <v>19</v>
      </c>
      <c r="C220" t="s">
        <v>173</v>
      </c>
    </row>
    <row r="221" spans="1:3" x14ac:dyDescent="0.2">
      <c r="A221">
        <v>10</v>
      </c>
      <c r="B221">
        <v>20</v>
      </c>
      <c r="C221" t="s">
        <v>167</v>
      </c>
    </row>
    <row r="222" spans="1:3" x14ac:dyDescent="0.2">
      <c r="A222">
        <v>10</v>
      </c>
      <c r="B222">
        <v>21</v>
      </c>
      <c r="C222" t="s">
        <v>180</v>
      </c>
    </row>
    <row r="223" spans="1:3" x14ac:dyDescent="0.2">
      <c r="A223">
        <v>10</v>
      </c>
      <c r="B223">
        <v>22</v>
      </c>
      <c r="C223" t="s">
        <v>84</v>
      </c>
    </row>
    <row r="224" spans="1:3" x14ac:dyDescent="0.2">
      <c r="A224">
        <v>10</v>
      </c>
      <c r="B224">
        <v>23</v>
      </c>
      <c r="C224" t="s">
        <v>42</v>
      </c>
    </row>
    <row r="225" spans="1:3" x14ac:dyDescent="0.2">
      <c r="A225">
        <v>10</v>
      </c>
      <c r="B225">
        <v>24</v>
      </c>
      <c r="C225" t="s">
        <v>90</v>
      </c>
    </row>
    <row r="226" spans="1:3" x14ac:dyDescent="0.2">
      <c r="A226">
        <v>10</v>
      </c>
      <c r="B226">
        <v>25</v>
      </c>
      <c r="C226" t="s">
        <v>88</v>
      </c>
    </row>
    <row r="227" spans="1:3" x14ac:dyDescent="0.2">
      <c r="A227">
        <v>11</v>
      </c>
      <c r="B227">
        <v>1</v>
      </c>
      <c r="C227" t="s">
        <v>32</v>
      </c>
    </row>
    <row r="228" spans="1:3" x14ac:dyDescent="0.2">
      <c r="A228">
        <v>11</v>
      </c>
      <c r="B228">
        <v>2</v>
      </c>
      <c r="C228" t="s">
        <v>26</v>
      </c>
    </row>
    <row r="229" spans="1:3" x14ac:dyDescent="0.2">
      <c r="A229">
        <v>11</v>
      </c>
      <c r="B229">
        <v>3</v>
      </c>
      <c r="C229" t="s">
        <v>38</v>
      </c>
    </row>
    <row r="230" spans="1:3" x14ac:dyDescent="0.2">
      <c r="A230">
        <v>11</v>
      </c>
      <c r="B230">
        <v>4</v>
      </c>
      <c r="C230" t="s">
        <v>168</v>
      </c>
    </row>
    <row r="231" spans="1:3" x14ac:dyDescent="0.2">
      <c r="A231">
        <v>11</v>
      </c>
      <c r="B231">
        <v>5</v>
      </c>
      <c r="C231" t="s">
        <v>104</v>
      </c>
    </row>
    <row r="232" spans="1:3" x14ac:dyDescent="0.2">
      <c r="A232">
        <v>11</v>
      </c>
      <c r="B232">
        <v>6</v>
      </c>
      <c r="C232" t="s">
        <v>49</v>
      </c>
    </row>
    <row r="233" spans="1:3" x14ac:dyDescent="0.2">
      <c r="A233">
        <v>11</v>
      </c>
      <c r="B233">
        <v>7</v>
      </c>
      <c r="C233" t="s">
        <v>114</v>
      </c>
    </row>
    <row r="234" spans="1:3" x14ac:dyDescent="0.2">
      <c r="A234">
        <v>11</v>
      </c>
      <c r="B234">
        <v>8</v>
      </c>
      <c r="C234" t="s">
        <v>110</v>
      </c>
    </row>
    <row r="235" spans="1:3" x14ac:dyDescent="0.2">
      <c r="A235">
        <v>11</v>
      </c>
      <c r="B235">
        <v>9</v>
      </c>
      <c r="C235" t="s">
        <v>91</v>
      </c>
    </row>
    <row r="236" spans="1:3" x14ac:dyDescent="0.2">
      <c r="A236">
        <v>11</v>
      </c>
      <c r="B236">
        <v>10</v>
      </c>
      <c r="C236" t="s">
        <v>87</v>
      </c>
    </row>
    <row r="237" spans="1:3" x14ac:dyDescent="0.2">
      <c r="A237">
        <v>11</v>
      </c>
      <c r="B237">
        <v>11</v>
      </c>
      <c r="C237" t="s">
        <v>151</v>
      </c>
    </row>
    <row r="238" spans="1:3" x14ac:dyDescent="0.2">
      <c r="A238">
        <v>11</v>
      </c>
      <c r="B238">
        <v>12</v>
      </c>
      <c r="C238" t="s">
        <v>175</v>
      </c>
    </row>
    <row r="239" spans="1:3" x14ac:dyDescent="0.2">
      <c r="A239">
        <v>11</v>
      </c>
      <c r="B239">
        <v>13</v>
      </c>
      <c r="C239" t="s">
        <v>53</v>
      </c>
    </row>
    <row r="240" spans="1:3" x14ac:dyDescent="0.2">
      <c r="A240">
        <v>11</v>
      </c>
      <c r="B240">
        <v>14</v>
      </c>
      <c r="C240" t="s">
        <v>34</v>
      </c>
    </row>
    <row r="241" spans="1:3" x14ac:dyDescent="0.2">
      <c r="A241">
        <v>11</v>
      </c>
      <c r="B241">
        <v>15</v>
      </c>
      <c r="C241" t="s">
        <v>154</v>
      </c>
    </row>
    <row r="242" spans="1:3" x14ac:dyDescent="0.2">
      <c r="A242">
        <v>11</v>
      </c>
      <c r="B242">
        <v>16</v>
      </c>
      <c r="C242" t="s">
        <v>84</v>
      </c>
    </row>
    <row r="243" spans="1:3" x14ac:dyDescent="0.2">
      <c r="A243">
        <v>11</v>
      </c>
      <c r="B243">
        <v>17</v>
      </c>
      <c r="C243" t="s">
        <v>173</v>
      </c>
    </row>
    <row r="244" spans="1:3" x14ac:dyDescent="0.2">
      <c r="A244">
        <v>11</v>
      </c>
      <c r="B244">
        <v>18</v>
      </c>
      <c r="C244" t="s">
        <v>90</v>
      </c>
    </row>
    <row r="245" spans="1:3" x14ac:dyDescent="0.2">
      <c r="A245">
        <v>11</v>
      </c>
      <c r="B245">
        <v>19</v>
      </c>
      <c r="C245" t="s">
        <v>93</v>
      </c>
    </row>
    <row r="246" spans="1:3" x14ac:dyDescent="0.2">
      <c r="A246">
        <v>11</v>
      </c>
      <c r="B246">
        <v>20</v>
      </c>
      <c r="C246" t="s">
        <v>46</v>
      </c>
    </row>
    <row r="247" spans="1:3" x14ac:dyDescent="0.2">
      <c r="A247">
        <v>11</v>
      </c>
      <c r="B247">
        <v>21</v>
      </c>
      <c r="C247" t="s">
        <v>23</v>
      </c>
    </row>
    <row r="248" spans="1:3" x14ac:dyDescent="0.2">
      <c r="A248">
        <v>11</v>
      </c>
      <c r="B248">
        <v>22</v>
      </c>
      <c r="C248" t="s">
        <v>88</v>
      </c>
    </row>
    <row r="249" spans="1:3" x14ac:dyDescent="0.2">
      <c r="A249">
        <v>11</v>
      </c>
      <c r="B249">
        <v>23</v>
      </c>
      <c r="C249" t="s">
        <v>115</v>
      </c>
    </row>
    <row r="250" spans="1:3" x14ac:dyDescent="0.2">
      <c r="A250">
        <v>11</v>
      </c>
      <c r="B250">
        <v>24</v>
      </c>
      <c r="C250" t="s">
        <v>108</v>
      </c>
    </row>
    <row r="251" spans="1:3" x14ac:dyDescent="0.2">
      <c r="A251">
        <v>11</v>
      </c>
      <c r="B251">
        <v>25</v>
      </c>
      <c r="C251" t="s">
        <v>181</v>
      </c>
    </row>
    <row r="252" spans="1:3" x14ac:dyDescent="0.2">
      <c r="A252">
        <v>12</v>
      </c>
      <c r="B252">
        <v>1</v>
      </c>
      <c r="C252" t="s">
        <v>32</v>
      </c>
    </row>
    <row r="253" spans="1:3" x14ac:dyDescent="0.2">
      <c r="A253">
        <v>12</v>
      </c>
      <c r="B253">
        <v>2</v>
      </c>
      <c r="C253" t="s">
        <v>26</v>
      </c>
    </row>
    <row r="254" spans="1:3" x14ac:dyDescent="0.2">
      <c r="A254">
        <v>12</v>
      </c>
      <c r="B254">
        <v>3</v>
      </c>
      <c r="C254" t="s">
        <v>38</v>
      </c>
    </row>
    <row r="255" spans="1:3" x14ac:dyDescent="0.2">
      <c r="A255">
        <v>12</v>
      </c>
      <c r="B255">
        <v>4</v>
      </c>
      <c r="C255" t="s">
        <v>168</v>
      </c>
    </row>
    <row r="256" spans="1:3" x14ac:dyDescent="0.2">
      <c r="A256">
        <v>12</v>
      </c>
      <c r="B256">
        <v>5</v>
      </c>
      <c r="C256" t="s">
        <v>104</v>
      </c>
    </row>
    <row r="257" spans="1:3" x14ac:dyDescent="0.2">
      <c r="A257">
        <v>12</v>
      </c>
      <c r="B257">
        <v>6</v>
      </c>
      <c r="C257" t="s">
        <v>114</v>
      </c>
    </row>
    <row r="258" spans="1:3" x14ac:dyDescent="0.2">
      <c r="A258">
        <v>12</v>
      </c>
      <c r="B258">
        <v>7</v>
      </c>
      <c r="C258" t="s">
        <v>110</v>
      </c>
    </row>
    <row r="259" spans="1:3" x14ac:dyDescent="0.2">
      <c r="A259">
        <v>12</v>
      </c>
      <c r="B259">
        <v>8</v>
      </c>
      <c r="C259" t="s">
        <v>91</v>
      </c>
    </row>
    <row r="260" spans="1:3" x14ac:dyDescent="0.2">
      <c r="A260">
        <v>12</v>
      </c>
      <c r="B260">
        <v>9</v>
      </c>
      <c r="C260" t="s">
        <v>87</v>
      </c>
    </row>
    <row r="261" spans="1:3" x14ac:dyDescent="0.2">
      <c r="A261">
        <v>12</v>
      </c>
      <c r="B261">
        <v>10</v>
      </c>
      <c r="C261" t="s">
        <v>53</v>
      </c>
    </row>
    <row r="262" spans="1:3" x14ac:dyDescent="0.2">
      <c r="A262">
        <v>12</v>
      </c>
      <c r="B262">
        <v>11</v>
      </c>
      <c r="C262" t="s">
        <v>34</v>
      </c>
    </row>
    <row r="263" spans="1:3" x14ac:dyDescent="0.2">
      <c r="A263">
        <v>12</v>
      </c>
      <c r="B263">
        <v>12</v>
      </c>
      <c r="C263" t="s">
        <v>49</v>
      </c>
    </row>
    <row r="264" spans="1:3" x14ac:dyDescent="0.2">
      <c r="A264">
        <v>12</v>
      </c>
      <c r="B264">
        <v>13</v>
      </c>
      <c r="C264" t="s">
        <v>154</v>
      </c>
    </row>
    <row r="265" spans="1:3" x14ac:dyDescent="0.2">
      <c r="A265">
        <v>12</v>
      </c>
      <c r="B265">
        <v>14</v>
      </c>
      <c r="C265" t="s">
        <v>151</v>
      </c>
    </row>
    <row r="266" spans="1:3" x14ac:dyDescent="0.2">
      <c r="A266">
        <v>12</v>
      </c>
      <c r="B266">
        <v>15</v>
      </c>
      <c r="C266" t="s">
        <v>93</v>
      </c>
    </row>
    <row r="267" spans="1:3" x14ac:dyDescent="0.2">
      <c r="A267">
        <v>12</v>
      </c>
      <c r="B267">
        <v>16</v>
      </c>
      <c r="C267" t="s">
        <v>175</v>
      </c>
    </row>
    <row r="268" spans="1:3" x14ac:dyDescent="0.2">
      <c r="A268">
        <v>12</v>
      </c>
      <c r="B268">
        <v>17</v>
      </c>
      <c r="C268" t="s">
        <v>181</v>
      </c>
    </row>
    <row r="269" spans="1:3" x14ac:dyDescent="0.2">
      <c r="A269">
        <v>12</v>
      </c>
      <c r="B269">
        <v>18</v>
      </c>
      <c r="C269" t="s">
        <v>46</v>
      </c>
    </row>
    <row r="270" spans="1:3" x14ac:dyDescent="0.2">
      <c r="A270">
        <v>12</v>
      </c>
      <c r="B270">
        <v>19</v>
      </c>
      <c r="C270" t="s">
        <v>115</v>
      </c>
    </row>
    <row r="271" spans="1:3" x14ac:dyDescent="0.2">
      <c r="A271">
        <v>12</v>
      </c>
      <c r="B271">
        <v>20</v>
      </c>
      <c r="C271" t="s">
        <v>88</v>
      </c>
    </row>
    <row r="272" spans="1:3" x14ac:dyDescent="0.2">
      <c r="A272">
        <v>12</v>
      </c>
      <c r="B272">
        <v>21</v>
      </c>
      <c r="C272" t="s">
        <v>173</v>
      </c>
    </row>
    <row r="273" spans="1:3" x14ac:dyDescent="0.2">
      <c r="A273">
        <v>12</v>
      </c>
      <c r="B273">
        <v>22</v>
      </c>
      <c r="C273" t="s">
        <v>56</v>
      </c>
    </row>
    <row r="274" spans="1:3" x14ac:dyDescent="0.2">
      <c r="A274">
        <v>12</v>
      </c>
      <c r="B274">
        <v>23</v>
      </c>
      <c r="C274" t="s">
        <v>42</v>
      </c>
    </row>
    <row r="275" spans="1:3" x14ac:dyDescent="0.2">
      <c r="A275">
        <v>12</v>
      </c>
      <c r="B275">
        <v>24</v>
      </c>
      <c r="C275" t="s">
        <v>84</v>
      </c>
    </row>
    <row r="276" spans="1:3" x14ac:dyDescent="0.2">
      <c r="A276">
        <v>12</v>
      </c>
      <c r="B276">
        <v>25</v>
      </c>
      <c r="C27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2022-11-16T03:09:58Z</dcterms:modified>
</cp:coreProperties>
</file>