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7DCF1F3E-6605-5D4A-991F-AC2395457B95}" xr6:coauthVersionLast="47" xr6:coauthVersionMax="47" xr10:uidLastSave="{00000000-0000-0000-0000-000000000000}"/>
  <bookViews>
    <workbookView xWindow="0" yWindow="13360" windowWidth="40960" windowHeight="11000" xr2:uid="{BBDA95F9-3552-704A-ADE2-3350C5179C3F}"/>
  </bookViews>
  <sheets>
    <sheet name="Sheet1" sheetId="1" r:id="rId1"/>
    <sheet name="Sheet2" sheetId="2" r:id="rId2"/>
    <sheet name="Ranking" sheetId="3" r:id="rId3"/>
  </sheets>
  <definedNames>
    <definedName name="_xlnm._FilterDatabase" localSheetId="0" hidden="1">Sheet1!$A$1:$W$344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25" i="1" l="1" a="1"/>
  <c r="J125" i="1" s="1"/>
  <c r="K125" i="1" a="1"/>
  <c r="K125" i="1" s="1"/>
  <c r="O125" i="1" a="1"/>
  <c r="O125" i="1" s="1"/>
  <c r="P125" i="1" a="1"/>
  <c r="P125" i="1" s="1"/>
  <c r="Q125" i="1" a="1"/>
  <c r="Q125" i="1" s="1"/>
  <c r="R125" i="1" a="1"/>
  <c r="R125" i="1" s="1"/>
  <c r="X125" i="1" a="1"/>
  <c r="X125" i="1" s="1"/>
  <c r="Y125" i="1" a="1"/>
  <c r="Y125" i="1" s="1"/>
  <c r="Z125" i="1" a="1"/>
  <c r="Z125" i="1" s="1"/>
  <c r="AA125" i="1" a="1"/>
  <c r="AA125" i="1" s="1"/>
  <c r="J124" i="1" a="1"/>
  <c r="J124" i="1" s="1"/>
  <c r="K124" i="1" a="1"/>
  <c r="K124" i="1" s="1"/>
  <c r="O124" i="1" a="1"/>
  <c r="O124" i="1" s="1"/>
  <c r="P124" i="1" a="1"/>
  <c r="P124" i="1" s="1"/>
  <c r="Q124" i="1" a="1"/>
  <c r="Q124" i="1" s="1"/>
  <c r="R124" i="1" a="1"/>
  <c r="R124" i="1" s="1"/>
  <c r="X124" i="1" a="1"/>
  <c r="X124" i="1" s="1"/>
  <c r="Y124" i="1" a="1"/>
  <c r="Y124" i="1" s="1"/>
  <c r="Z124" i="1" a="1"/>
  <c r="Z124" i="1" s="1"/>
  <c r="AA124" i="1" a="1"/>
  <c r="AA124" i="1" s="1"/>
  <c r="J123" i="1" a="1"/>
  <c r="J123" i="1" s="1"/>
  <c r="K123" i="1" a="1"/>
  <c r="K123" i="1" s="1"/>
  <c r="O123" i="1" a="1"/>
  <c r="O123" i="1" s="1"/>
  <c r="P123" i="1" a="1"/>
  <c r="P123" i="1" s="1"/>
  <c r="Q123" i="1" a="1"/>
  <c r="Q123" i="1" s="1"/>
  <c r="R123" i="1" a="1"/>
  <c r="R123" i="1" s="1"/>
  <c r="X123" i="1" a="1"/>
  <c r="X123" i="1" s="1"/>
  <c r="Y123" i="1" a="1"/>
  <c r="Y123" i="1" s="1"/>
  <c r="Z123" i="1" a="1"/>
  <c r="Z123" i="1" s="1"/>
  <c r="AA123" i="1" a="1"/>
  <c r="AA123" i="1" s="1"/>
  <c r="J122" i="1" a="1"/>
  <c r="J122" i="1" s="1"/>
  <c r="K122" i="1" a="1"/>
  <c r="K122" i="1" s="1"/>
  <c r="O122" i="1" a="1"/>
  <c r="O122" i="1" s="1"/>
  <c r="P122" i="1" a="1"/>
  <c r="P122" i="1" s="1"/>
  <c r="Q122" i="1" a="1"/>
  <c r="Q122" i="1" s="1"/>
  <c r="R122" i="1" a="1"/>
  <c r="R122" i="1" s="1"/>
  <c r="X122" i="1" a="1"/>
  <c r="X122" i="1" s="1"/>
  <c r="Y122" i="1" a="1"/>
  <c r="Y122" i="1" s="1"/>
  <c r="Z122" i="1" a="1"/>
  <c r="Z122" i="1" s="1"/>
  <c r="AA122" i="1" a="1"/>
  <c r="AA122" i="1" s="1"/>
  <c r="J121" i="1" a="1"/>
  <c r="J121" i="1" s="1"/>
  <c r="K121" i="1" a="1"/>
  <c r="K121" i="1" s="1"/>
  <c r="O121" i="1" a="1"/>
  <c r="O121" i="1" s="1"/>
  <c r="P121" i="1" a="1"/>
  <c r="P121" i="1" s="1"/>
  <c r="Q121" i="1" a="1"/>
  <c r="Q121" i="1" s="1"/>
  <c r="R121" i="1" a="1"/>
  <c r="R121" i="1" s="1"/>
  <c r="X121" i="1" a="1"/>
  <c r="X121" i="1" s="1"/>
  <c r="Y121" i="1" a="1"/>
  <c r="Y121" i="1" s="1"/>
  <c r="Z121" i="1" a="1"/>
  <c r="Z121" i="1" s="1"/>
  <c r="AA121" i="1" a="1"/>
  <c r="AA121" i="1" s="1"/>
  <c r="J120" i="1" a="1"/>
  <c r="J120" i="1" s="1"/>
  <c r="K120" i="1" a="1"/>
  <c r="K120" i="1" s="1"/>
  <c r="O120" i="1" a="1"/>
  <c r="O120" i="1" s="1"/>
  <c r="P120" i="1" a="1"/>
  <c r="P120" i="1" s="1"/>
  <c r="Q120" i="1" a="1"/>
  <c r="Q120" i="1" s="1"/>
  <c r="R120" i="1" a="1"/>
  <c r="R120" i="1" s="1"/>
  <c r="X120" i="1" a="1"/>
  <c r="X120" i="1" s="1"/>
  <c r="Y120" i="1" a="1"/>
  <c r="Y120" i="1" s="1"/>
  <c r="Z120" i="1" a="1"/>
  <c r="Z120" i="1" s="1"/>
  <c r="AA120" i="1" a="1"/>
  <c r="AA120" i="1" s="1"/>
  <c r="J119" i="1" a="1"/>
  <c r="J119" i="1" s="1"/>
  <c r="K119" i="1" a="1"/>
  <c r="K119" i="1" s="1"/>
  <c r="O119" i="1" a="1"/>
  <c r="O119" i="1" s="1"/>
  <c r="P119" i="1" a="1"/>
  <c r="P119" i="1" s="1"/>
  <c r="Q119" i="1" a="1"/>
  <c r="Q119" i="1" s="1"/>
  <c r="R119" i="1" a="1"/>
  <c r="R119" i="1" s="1"/>
  <c r="X119" i="1" a="1"/>
  <c r="X119" i="1" s="1"/>
  <c r="Y119" i="1" a="1"/>
  <c r="Y119" i="1" s="1"/>
  <c r="Z119" i="1" a="1"/>
  <c r="Z119" i="1" s="1"/>
  <c r="AA119" i="1" a="1"/>
  <c r="AA119" i="1" s="1"/>
  <c r="J118" i="1" a="1"/>
  <c r="J118" i="1" s="1"/>
  <c r="K118" i="1" a="1"/>
  <c r="K118" i="1" s="1"/>
  <c r="O118" i="1" a="1"/>
  <c r="O118" i="1" s="1"/>
  <c r="P118" i="1" a="1"/>
  <c r="P118" i="1" s="1"/>
  <c r="Q118" i="1" a="1"/>
  <c r="Q118" i="1" s="1"/>
  <c r="R118" i="1" a="1"/>
  <c r="R118" i="1" s="1"/>
  <c r="X118" i="1" a="1"/>
  <c r="X118" i="1" s="1"/>
  <c r="Y118" i="1" a="1"/>
  <c r="Y118" i="1" s="1"/>
  <c r="Z118" i="1" a="1"/>
  <c r="Z118" i="1" s="1"/>
  <c r="AA118" i="1" a="1"/>
  <c r="AA118" i="1" s="1"/>
  <c r="J117" i="1" a="1"/>
  <c r="J117" i="1" s="1"/>
  <c r="K117" i="1" a="1"/>
  <c r="K117" i="1" s="1"/>
  <c r="O117" i="1" a="1"/>
  <c r="O117" i="1" s="1"/>
  <c r="P117" i="1" a="1"/>
  <c r="P117" i="1" s="1"/>
  <c r="Q117" i="1" a="1"/>
  <c r="Q117" i="1" s="1"/>
  <c r="R117" i="1" a="1"/>
  <c r="R117" i="1" s="1"/>
  <c r="X117" i="1" a="1"/>
  <c r="X117" i="1" s="1"/>
  <c r="Y117" i="1" a="1"/>
  <c r="Y117" i="1" s="1"/>
  <c r="Z117" i="1" a="1"/>
  <c r="Z117" i="1" s="1"/>
  <c r="AA117" i="1" a="1"/>
  <c r="AA117" i="1" s="1"/>
  <c r="J116" i="1" a="1"/>
  <c r="J116" i="1" s="1"/>
  <c r="K116" i="1" a="1"/>
  <c r="K116" i="1" s="1"/>
  <c r="O116" i="1" a="1"/>
  <c r="O116" i="1" s="1"/>
  <c r="P116" i="1" a="1"/>
  <c r="P116" i="1" s="1"/>
  <c r="Q116" i="1" a="1"/>
  <c r="Q116" i="1" s="1"/>
  <c r="R116" i="1" a="1"/>
  <c r="R116" i="1" s="1"/>
  <c r="X116" i="1" a="1"/>
  <c r="X116" i="1" s="1"/>
  <c r="Y116" i="1" a="1"/>
  <c r="Y116" i="1" s="1"/>
  <c r="Z116" i="1" a="1"/>
  <c r="Z116" i="1" s="1"/>
  <c r="AA116" i="1" a="1"/>
  <c r="AA116" i="1" s="1"/>
  <c r="J115" i="1" a="1"/>
  <c r="J115" i="1" s="1"/>
  <c r="K115" i="1" a="1"/>
  <c r="K115" i="1" s="1"/>
  <c r="O115" i="1" a="1"/>
  <c r="O115" i="1" s="1"/>
  <c r="P115" i="1" a="1"/>
  <c r="P115" i="1" s="1"/>
  <c r="Q115" i="1" a="1"/>
  <c r="Q115" i="1" s="1"/>
  <c r="R115" i="1" a="1"/>
  <c r="R115" i="1" s="1"/>
  <c r="X115" i="1" a="1"/>
  <c r="X115" i="1" s="1"/>
  <c r="Y115" i="1" a="1"/>
  <c r="Y115" i="1" s="1"/>
  <c r="Z115" i="1" a="1"/>
  <c r="Z115" i="1" s="1"/>
  <c r="AA115" i="1" a="1"/>
  <c r="AA115" i="1" s="1"/>
  <c r="J114" i="1" a="1"/>
  <c r="J114" i="1" s="1"/>
  <c r="K114" i="1" a="1"/>
  <c r="K114" i="1" s="1"/>
  <c r="O114" i="1" a="1"/>
  <c r="O114" i="1" s="1"/>
  <c r="P114" i="1" a="1"/>
  <c r="P114" i="1" s="1"/>
  <c r="Q114" i="1" a="1"/>
  <c r="Q114" i="1" s="1"/>
  <c r="R114" i="1" a="1"/>
  <c r="R114" i="1" s="1"/>
  <c r="X114" i="1" a="1"/>
  <c r="X114" i="1" s="1"/>
  <c r="Y114" i="1" a="1"/>
  <c r="Y114" i="1" s="1"/>
  <c r="Z114" i="1" a="1"/>
  <c r="Z114" i="1" s="1"/>
  <c r="AA114" i="1" a="1"/>
  <c r="AA114" i="1" s="1"/>
  <c r="J113" i="1" a="1"/>
  <c r="J113" i="1" s="1"/>
  <c r="K113" i="1" a="1"/>
  <c r="K113" i="1" s="1"/>
  <c r="O113" i="1" a="1"/>
  <c r="O113" i="1" s="1"/>
  <c r="P113" i="1" a="1"/>
  <c r="P113" i="1" s="1"/>
  <c r="Q113" i="1" a="1"/>
  <c r="Q113" i="1" s="1"/>
  <c r="R113" i="1" a="1"/>
  <c r="R113" i="1" s="1"/>
  <c r="X113" i="1" a="1"/>
  <c r="X113" i="1" s="1"/>
  <c r="Y113" i="1" a="1"/>
  <c r="Y113" i="1" s="1"/>
  <c r="Z113" i="1" a="1"/>
  <c r="Z113" i="1" s="1"/>
  <c r="AA113" i="1" a="1"/>
  <c r="AA113" i="1" s="1"/>
  <c r="J112" i="1" a="1"/>
  <c r="J112" i="1" s="1"/>
  <c r="K112" i="1" a="1"/>
  <c r="K112" i="1" s="1"/>
  <c r="O112" i="1" a="1"/>
  <c r="O112" i="1" s="1"/>
  <c r="P112" i="1" a="1"/>
  <c r="P112" i="1" s="1"/>
  <c r="Q112" i="1" a="1"/>
  <c r="Q112" i="1" s="1"/>
  <c r="R112" i="1" a="1"/>
  <c r="R112" i="1" s="1"/>
  <c r="X112" i="1" a="1"/>
  <c r="X112" i="1" s="1"/>
  <c r="Y112" i="1" a="1"/>
  <c r="Y112" i="1" s="1"/>
  <c r="Z112" i="1" a="1"/>
  <c r="Z112" i="1" s="1"/>
  <c r="AA112" i="1" a="1"/>
  <c r="AA112" i="1" s="1"/>
  <c r="J111" i="1" a="1"/>
  <c r="J111" i="1" s="1"/>
  <c r="K111" i="1" a="1"/>
  <c r="K111" i="1" s="1"/>
  <c r="O111" i="1" a="1"/>
  <c r="O111" i="1" s="1"/>
  <c r="P111" i="1" a="1"/>
  <c r="P111" i="1" s="1"/>
  <c r="Q111" i="1" a="1"/>
  <c r="Q111" i="1" s="1"/>
  <c r="R111" i="1" a="1"/>
  <c r="R111" i="1" s="1"/>
  <c r="X111" i="1" a="1"/>
  <c r="X111" i="1" s="1"/>
  <c r="Y111" i="1" a="1"/>
  <c r="Y111" i="1" s="1"/>
  <c r="Z111" i="1" a="1"/>
  <c r="Z111" i="1" s="1"/>
  <c r="AA111" i="1" a="1"/>
  <c r="AA111" i="1" s="1"/>
  <c r="J110" i="1" a="1"/>
  <c r="J110" i="1" s="1"/>
  <c r="K110" i="1" a="1"/>
  <c r="K110" i="1" s="1"/>
  <c r="O110" i="1" a="1"/>
  <c r="O110" i="1" s="1"/>
  <c r="P110" i="1" a="1"/>
  <c r="P110" i="1" s="1"/>
  <c r="Q110" i="1" a="1"/>
  <c r="Q110" i="1" s="1"/>
  <c r="R110" i="1" a="1"/>
  <c r="R110" i="1" s="1"/>
  <c r="X110" i="1" a="1"/>
  <c r="X110" i="1" s="1"/>
  <c r="Y110" i="1" a="1"/>
  <c r="Y110" i="1" s="1"/>
  <c r="Z110" i="1" a="1"/>
  <c r="Z110" i="1" s="1"/>
  <c r="AA110" i="1" a="1"/>
  <c r="AA110" i="1" s="1"/>
  <c r="J109" i="1" a="1"/>
  <c r="J109" i="1" s="1"/>
  <c r="K109" i="1" a="1"/>
  <c r="K109" i="1" s="1"/>
  <c r="O109" i="1" a="1"/>
  <c r="O109" i="1" s="1"/>
  <c r="P109" i="1" a="1"/>
  <c r="P109" i="1" s="1"/>
  <c r="Q109" i="1" a="1"/>
  <c r="Q109" i="1" s="1"/>
  <c r="R109" i="1" a="1"/>
  <c r="R109" i="1" s="1"/>
  <c r="X109" i="1" a="1"/>
  <c r="X109" i="1" s="1"/>
  <c r="Y109" i="1" a="1"/>
  <c r="Y109" i="1" s="1"/>
  <c r="Z109" i="1" a="1"/>
  <c r="Z109" i="1" s="1"/>
  <c r="AA109" i="1" a="1"/>
  <c r="AA109" i="1" s="1"/>
  <c r="J108" i="1" a="1"/>
  <c r="J108" i="1" s="1"/>
  <c r="K108" i="1" a="1"/>
  <c r="K108" i="1" s="1"/>
  <c r="O108" i="1" a="1"/>
  <c r="O108" i="1" s="1"/>
  <c r="P108" i="1" a="1"/>
  <c r="P108" i="1" s="1"/>
  <c r="Q108" i="1" a="1"/>
  <c r="Q108" i="1" s="1"/>
  <c r="R108" i="1" a="1"/>
  <c r="R108" i="1" s="1"/>
  <c r="X108" i="1" a="1"/>
  <c r="X108" i="1" s="1"/>
  <c r="Y108" i="1" a="1"/>
  <c r="Y108" i="1" s="1"/>
  <c r="Z108" i="1" a="1"/>
  <c r="Z108" i="1" s="1"/>
  <c r="AA108" i="1" a="1"/>
  <c r="AA108" i="1" s="1"/>
  <c r="J107" i="1" a="1"/>
  <c r="J107" i="1" s="1"/>
  <c r="K107" i="1" a="1"/>
  <c r="K107" i="1" s="1"/>
  <c r="O107" i="1" a="1"/>
  <c r="O107" i="1" s="1"/>
  <c r="P107" i="1" a="1"/>
  <c r="P107" i="1" s="1"/>
  <c r="Q107" i="1" a="1"/>
  <c r="Q107" i="1" s="1"/>
  <c r="R107" i="1" a="1"/>
  <c r="R107" i="1" s="1"/>
  <c r="X107" i="1" a="1"/>
  <c r="X107" i="1" s="1"/>
  <c r="Y107" i="1" a="1"/>
  <c r="Y107" i="1" s="1"/>
  <c r="Z107" i="1" a="1"/>
  <c r="Z107" i="1" s="1"/>
  <c r="AA107" i="1" a="1"/>
  <c r="AA107" i="1" s="1"/>
  <c r="J106" i="1" a="1"/>
  <c r="J106" i="1" s="1"/>
  <c r="K106" i="1" a="1"/>
  <c r="K106" i="1" s="1"/>
  <c r="O106" i="1" a="1"/>
  <c r="O106" i="1" s="1"/>
  <c r="P106" i="1" a="1"/>
  <c r="P106" i="1" s="1"/>
  <c r="Q106" i="1" a="1"/>
  <c r="Q106" i="1" s="1"/>
  <c r="R106" i="1" a="1"/>
  <c r="R106" i="1" s="1"/>
  <c r="X106" i="1" a="1"/>
  <c r="X106" i="1" s="1"/>
  <c r="Y106" i="1" a="1"/>
  <c r="Y106" i="1" s="1"/>
  <c r="Z106" i="1" a="1"/>
  <c r="Z106" i="1" s="1"/>
  <c r="AA106" i="1" a="1"/>
  <c r="AA106" i="1" s="1"/>
  <c r="J105" i="1" a="1"/>
  <c r="J105" i="1" s="1"/>
  <c r="K105" i="1" a="1"/>
  <c r="K105" i="1" s="1"/>
  <c r="O105" i="1" a="1"/>
  <c r="O105" i="1" s="1"/>
  <c r="P105" i="1" a="1"/>
  <c r="P105" i="1" s="1"/>
  <c r="Q105" i="1" a="1"/>
  <c r="Q105" i="1" s="1"/>
  <c r="R105" i="1" a="1"/>
  <c r="R105" i="1" s="1"/>
  <c r="X105" i="1" a="1"/>
  <c r="X105" i="1" s="1"/>
  <c r="Y105" i="1" a="1"/>
  <c r="Y105" i="1" s="1"/>
  <c r="Z105" i="1" a="1"/>
  <c r="Z105" i="1" s="1"/>
  <c r="AA105" i="1" a="1"/>
  <c r="AA105" i="1" s="1"/>
  <c r="J104" i="1" a="1"/>
  <c r="J104" i="1" s="1"/>
  <c r="K104" i="1" a="1"/>
  <c r="K104" i="1" s="1"/>
  <c r="O104" i="1" a="1"/>
  <c r="O104" i="1" s="1"/>
  <c r="P104" i="1" a="1"/>
  <c r="P104" i="1" s="1"/>
  <c r="Q104" i="1" a="1"/>
  <c r="Q104" i="1" s="1"/>
  <c r="R104" i="1" a="1"/>
  <c r="R104" i="1" s="1"/>
  <c r="X104" i="1" a="1"/>
  <c r="X104" i="1" s="1"/>
  <c r="Y104" i="1" a="1"/>
  <c r="Y104" i="1" s="1"/>
  <c r="Z104" i="1" a="1"/>
  <c r="Z104" i="1" s="1"/>
  <c r="AA104" i="1" a="1"/>
  <c r="AA104" i="1" s="1"/>
  <c r="J103" i="1" a="1"/>
  <c r="J103" i="1" s="1"/>
  <c r="K103" i="1" a="1"/>
  <c r="K103" i="1" s="1"/>
  <c r="O103" i="1" a="1"/>
  <c r="O103" i="1" s="1"/>
  <c r="P103" i="1" a="1"/>
  <c r="P103" i="1" s="1"/>
  <c r="Q103" i="1" a="1"/>
  <c r="Q103" i="1" s="1"/>
  <c r="R103" i="1" a="1"/>
  <c r="R103" i="1" s="1"/>
  <c r="X103" i="1" a="1"/>
  <c r="X103" i="1" s="1"/>
  <c r="Y103" i="1" a="1"/>
  <c r="Y103" i="1" s="1"/>
  <c r="Z103" i="1" a="1"/>
  <c r="Z103" i="1" s="1"/>
  <c r="AA103" i="1" a="1"/>
  <c r="AA103" i="1" s="1"/>
  <c r="J102" i="1" a="1"/>
  <c r="J102" i="1" s="1"/>
  <c r="K102" i="1" a="1"/>
  <c r="K102" i="1" s="1"/>
  <c r="O102" i="1" a="1"/>
  <c r="O102" i="1" s="1"/>
  <c r="P102" i="1" a="1"/>
  <c r="P102" i="1" s="1"/>
  <c r="Q102" i="1" a="1"/>
  <c r="Q102" i="1" s="1"/>
  <c r="R102" i="1" a="1"/>
  <c r="R102" i="1" s="1"/>
  <c r="X102" i="1" a="1"/>
  <c r="X102" i="1" s="1"/>
  <c r="Y102" i="1" a="1"/>
  <c r="Y102" i="1" s="1"/>
  <c r="Z102" i="1" a="1"/>
  <c r="Z102" i="1" s="1"/>
  <c r="AA102" i="1" a="1"/>
  <c r="AA102" i="1" s="1"/>
  <c r="J101" i="1" a="1"/>
  <c r="J101" i="1" s="1"/>
  <c r="K101" i="1" a="1"/>
  <c r="K101" i="1" s="1"/>
  <c r="O101" i="1" a="1"/>
  <c r="O101" i="1" s="1"/>
  <c r="P101" i="1" a="1"/>
  <c r="P101" i="1" s="1"/>
  <c r="Q101" i="1" a="1"/>
  <c r="Q101" i="1" s="1"/>
  <c r="R101" i="1" a="1"/>
  <c r="R101" i="1" s="1"/>
  <c r="X101" i="1" a="1"/>
  <c r="X101" i="1" s="1"/>
  <c r="Y101" i="1" a="1"/>
  <c r="Y101" i="1" s="1"/>
  <c r="Z101" i="1" a="1"/>
  <c r="Z101" i="1" s="1"/>
  <c r="AA101" i="1" a="1"/>
  <c r="AA101" i="1" s="1"/>
  <c r="J100" i="1" a="1"/>
  <c r="J100" i="1" s="1"/>
  <c r="K100" i="1" a="1"/>
  <c r="K100" i="1" s="1"/>
  <c r="O100" i="1" a="1"/>
  <c r="O100" i="1" s="1"/>
  <c r="P100" i="1" a="1"/>
  <c r="P100" i="1" s="1"/>
  <c r="Q100" i="1" a="1"/>
  <c r="Q100" i="1" s="1"/>
  <c r="R100" i="1" a="1"/>
  <c r="R100" i="1" s="1"/>
  <c r="X100" i="1" a="1"/>
  <c r="X100" i="1" s="1"/>
  <c r="Y100" i="1" a="1"/>
  <c r="Y100" i="1" s="1"/>
  <c r="Z100" i="1" a="1"/>
  <c r="Z100" i="1" s="1"/>
  <c r="AA100" i="1" a="1"/>
  <c r="AA100" i="1" s="1"/>
  <c r="J99" i="1" a="1"/>
  <c r="J99" i="1" s="1"/>
  <c r="K99" i="1" a="1"/>
  <c r="K99" i="1" s="1"/>
  <c r="O99" i="1" a="1"/>
  <c r="O99" i="1" s="1"/>
  <c r="P99" i="1" a="1"/>
  <c r="P99" i="1" s="1"/>
  <c r="Q99" i="1" a="1"/>
  <c r="Q99" i="1" s="1"/>
  <c r="R99" i="1" a="1"/>
  <c r="R99" i="1" s="1"/>
  <c r="X99" i="1" a="1"/>
  <c r="X99" i="1" s="1"/>
  <c r="Y99" i="1" a="1"/>
  <c r="Y99" i="1" s="1"/>
  <c r="Z99" i="1" a="1"/>
  <c r="Z99" i="1" s="1"/>
  <c r="AA99" i="1" a="1"/>
  <c r="AA99" i="1" s="1"/>
  <c r="J98" i="1" a="1"/>
  <c r="J98" i="1" s="1"/>
  <c r="K98" i="1" a="1"/>
  <c r="K98" i="1" s="1"/>
  <c r="O98" i="1" a="1"/>
  <c r="O98" i="1" s="1"/>
  <c r="P98" i="1" a="1"/>
  <c r="P98" i="1" s="1"/>
  <c r="Q98" i="1" a="1"/>
  <c r="Q98" i="1" s="1"/>
  <c r="R98" i="1" a="1"/>
  <c r="R98" i="1" s="1"/>
  <c r="X98" i="1" a="1"/>
  <c r="X98" i="1" s="1"/>
  <c r="Y98" i="1" a="1"/>
  <c r="Y98" i="1" s="1"/>
  <c r="Z98" i="1" a="1"/>
  <c r="Z98" i="1" s="1"/>
  <c r="AA98" i="1" a="1"/>
  <c r="AA98" i="1" s="1"/>
  <c r="J97" i="1" a="1"/>
  <c r="J97" i="1" s="1"/>
  <c r="K97" i="1" a="1"/>
  <c r="K97" i="1" s="1"/>
  <c r="O97" i="1" a="1"/>
  <c r="O97" i="1" s="1"/>
  <c r="P97" i="1" a="1"/>
  <c r="P97" i="1" s="1"/>
  <c r="Q97" i="1" a="1"/>
  <c r="Q97" i="1" s="1"/>
  <c r="R97" i="1" a="1"/>
  <c r="R97" i="1" s="1"/>
  <c r="X97" i="1" a="1"/>
  <c r="X97" i="1" s="1"/>
  <c r="Y97" i="1" a="1"/>
  <c r="Y97" i="1" s="1"/>
  <c r="Z97" i="1" a="1"/>
  <c r="Z97" i="1" s="1"/>
  <c r="AA97" i="1" a="1"/>
  <c r="AA97" i="1" s="1"/>
  <c r="J96" i="1" a="1"/>
  <c r="J96" i="1" s="1"/>
  <c r="K96" i="1" a="1"/>
  <c r="K96" i="1" s="1"/>
  <c r="O96" i="1" a="1"/>
  <c r="O96" i="1" s="1"/>
  <c r="P96" i="1" a="1"/>
  <c r="P96" i="1" s="1"/>
  <c r="Q96" i="1" a="1"/>
  <c r="Q96" i="1" s="1"/>
  <c r="R96" i="1" a="1"/>
  <c r="R96" i="1" s="1"/>
  <c r="X96" i="1" a="1"/>
  <c r="X96" i="1" s="1"/>
  <c r="Y96" i="1" a="1"/>
  <c r="Y96" i="1" s="1"/>
  <c r="Z96" i="1" a="1"/>
  <c r="Z96" i="1" s="1"/>
  <c r="AA96" i="1" a="1"/>
  <c r="AA96" i="1" s="1"/>
  <c r="J95" i="1" a="1"/>
  <c r="J95" i="1" s="1"/>
  <c r="K95" i="1" a="1"/>
  <c r="K95" i="1" s="1"/>
  <c r="O95" i="1" a="1"/>
  <c r="O95" i="1" s="1"/>
  <c r="P95" i="1" a="1"/>
  <c r="P95" i="1" s="1"/>
  <c r="Q95" i="1" a="1"/>
  <c r="Q95" i="1" s="1"/>
  <c r="R95" i="1" a="1"/>
  <c r="R95" i="1" s="1"/>
  <c r="X95" i="1" a="1"/>
  <c r="X95" i="1" s="1"/>
  <c r="Y95" i="1" a="1"/>
  <c r="Y95" i="1" s="1"/>
  <c r="Z95" i="1" a="1"/>
  <c r="Z95" i="1" s="1"/>
  <c r="AA95" i="1" a="1"/>
  <c r="AA95" i="1" s="1"/>
  <c r="J94" i="1" a="1"/>
  <c r="J94" i="1" s="1"/>
  <c r="K94" i="1" a="1"/>
  <c r="K94" i="1" s="1"/>
  <c r="O94" i="1" a="1"/>
  <c r="O94" i="1" s="1"/>
  <c r="P94" i="1" a="1"/>
  <c r="P94" i="1" s="1"/>
  <c r="Q94" i="1" a="1"/>
  <c r="Q94" i="1" s="1"/>
  <c r="R94" i="1" a="1"/>
  <c r="R94" i="1" s="1"/>
  <c r="X94" i="1" a="1"/>
  <c r="X94" i="1" s="1"/>
  <c r="Y94" i="1" a="1"/>
  <c r="Y94" i="1" s="1"/>
  <c r="Z94" i="1" a="1"/>
  <c r="Z94" i="1" s="1"/>
  <c r="AA94" i="1" a="1"/>
  <c r="AA94" i="1" s="1"/>
  <c r="J93" i="1" a="1"/>
  <c r="J93" i="1" s="1"/>
  <c r="K93" i="1" a="1"/>
  <c r="K93" i="1" s="1"/>
  <c r="O93" i="1" a="1"/>
  <c r="O93" i="1" s="1"/>
  <c r="P93" i="1" a="1"/>
  <c r="P93" i="1" s="1"/>
  <c r="Q93" i="1" a="1"/>
  <c r="Q93" i="1" s="1"/>
  <c r="R93" i="1" a="1"/>
  <c r="R93" i="1" s="1"/>
  <c r="X93" i="1" a="1"/>
  <c r="X93" i="1" s="1"/>
  <c r="Y93" i="1" a="1"/>
  <c r="Y93" i="1" s="1"/>
  <c r="Z93" i="1" a="1"/>
  <c r="Z93" i="1" s="1"/>
  <c r="AA93" i="1" a="1"/>
  <c r="AA93" i="1" s="1"/>
  <c r="J92" i="1" a="1"/>
  <c r="J92" i="1" s="1"/>
  <c r="K92" i="1" a="1"/>
  <c r="K92" i="1" s="1"/>
  <c r="O92" i="1" a="1"/>
  <c r="O92" i="1" s="1"/>
  <c r="P92" i="1" a="1"/>
  <c r="P92" i="1" s="1"/>
  <c r="Q92" i="1" a="1"/>
  <c r="Q92" i="1" s="1"/>
  <c r="R92" i="1" a="1"/>
  <c r="R92" i="1" s="1"/>
  <c r="X92" i="1" a="1"/>
  <c r="X92" i="1" s="1"/>
  <c r="Y92" i="1" a="1"/>
  <c r="Y92" i="1" s="1"/>
  <c r="Z92" i="1" a="1"/>
  <c r="Z92" i="1" s="1"/>
  <c r="AA92" i="1" a="1"/>
  <c r="AA92" i="1" s="1"/>
  <c r="J91" i="1" a="1"/>
  <c r="J91" i="1" s="1"/>
  <c r="K91" i="1" a="1"/>
  <c r="K91" i="1" s="1"/>
  <c r="O91" i="1" a="1"/>
  <c r="O91" i="1" s="1"/>
  <c r="P91" i="1" a="1"/>
  <c r="P91" i="1" s="1"/>
  <c r="Q91" i="1" a="1"/>
  <c r="Q91" i="1" s="1"/>
  <c r="R91" i="1" a="1"/>
  <c r="R91" i="1" s="1"/>
  <c r="X91" i="1" a="1"/>
  <c r="X91" i="1" s="1"/>
  <c r="Y91" i="1" a="1"/>
  <c r="Y91" i="1" s="1"/>
  <c r="Z91" i="1" a="1"/>
  <c r="Z91" i="1" s="1"/>
  <c r="AA91" i="1" a="1"/>
  <c r="AA91" i="1" s="1"/>
  <c r="J90" i="1" a="1"/>
  <c r="J90" i="1" s="1"/>
  <c r="K90" i="1" a="1"/>
  <c r="K90" i="1" s="1"/>
  <c r="O90" i="1" a="1"/>
  <c r="O90" i="1" s="1"/>
  <c r="P90" i="1" a="1"/>
  <c r="P90" i="1" s="1"/>
  <c r="Q90" i="1" a="1"/>
  <c r="Q90" i="1" s="1"/>
  <c r="R90" i="1" a="1"/>
  <c r="R90" i="1" s="1"/>
  <c r="X90" i="1" a="1"/>
  <c r="X90" i="1" s="1"/>
  <c r="Y90" i="1" a="1"/>
  <c r="Y90" i="1" s="1"/>
  <c r="Z90" i="1" a="1"/>
  <c r="Z90" i="1" s="1"/>
  <c r="AA90" i="1" a="1"/>
  <c r="AA90" i="1" s="1"/>
  <c r="J89" i="1" a="1"/>
  <c r="J89" i="1" s="1"/>
  <c r="K89" i="1" a="1"/>
  <c r="K89" i="1" s="1"/>
  <c r="O89" i="1" a="1"/>
  <c r="O89" i="1" s="1"/>
  <c r="P89" i="1" a="1"/>
  <c r="P89" i="1" s="1"/>
  <c r="Q89" i="1" a="1"/>
  <c r="Q89" i="1" s="1"/>
  <c r="R89" i="1" a="1"/>
  <c r="R89" i="1" s="1"/>
  <c r="X89" i="1" a="1"/>
  <c r="X89" i="1" s="1"/>
  <c r="Y89" i="1" a="1"/>
  <c r="Y89" i="1" s="1"/>
  <c r="Z89" i="1" a="1"/>
  <c r="Z89" i="1" s="1"/>
  <c r="AA89" i="1" a="1"/>
  <c r="AA89" i="1" s="1"/>
  <c r="J88" i="1" a="1"/>
  <c r="J88" i="1" s="1"/>
  <c r="K88" i="1" a="1"/>
  <c r="K88" i="1" s="1"/>
  <c r="O88" i="1" a="1"/>
  <c r="O88" i="1" s="1"/>
  <c r="P88" i="1" a="1"/>
  <c r="P88" i="1" s="1"/>
  <c r="Q88" i="1" a="1"/>
  <c r="Q88" i="1" s="1"/>
  <c r="R88" i="1" a="1"/>
  <c r="R88" i="1" s="1"/>
  <c r="X88" i="1" a="1"/>
  <c r="X88" i="1" s="1"/>
  <c r="Y88" i="1" a="1"/>
  <c r="Y88" i="1" s="1"/>
  <c r="Z88" i="1" a="1"/>
  <c r="Z88" i="1" s="1"/>
  <c r="AA88" i="1" a="1"/>
  <c r="AA88" i="1" s="1"/>
  <c r="J87" i="1" a="1"/>
  <c r="J87" i="1" s="1"/>
  <c r="K87" i="1" a="1"/>
  <c r="K87" i="1" s="1"/>
  <c r="O87" i="1" a="1"/>
  <c r="O87" i="1" s="1"/>
  <c r="P87" i="1" a="1"/>
  <c r="P87" i="1" s="1"/>
  <c r="Q87" i="1" a="1"/>
  <c r="Q87" i="1" s="1"/>
  <c r="R87" i="1" a="1"/>
  <c r="R87" i="1" s="1"/>
  <c r="X87" i="1" a="1"/>
  <c r="X87" i="1" s="1"/>
  <c r="Y87" i="1" a="1"/>
  <c r="Y87" i="1" s="1"/>
  <c r="Z87" i="1" a="1"/>
  <c r="Z87" i="1" s="1"/>
  <c r="AA87" i="1" a="1"/>
  <c r="AA87" i="1" s="1"/>
  <c r="J86" i="1" a="1"/>
  <c r="J86" i="1" s="1"/>
  <c r="K86" i="1" a="1"/>
  <c r="K86" i="1" s="1"/>
  <c r="O86" i="1" a="1"/>
  <c r="O86" i="1" s="1"/>
  <c r="P86" i="1" a="1"/>
  <c r="P86" i="1" s="1"/>
  <c r="Q86" i="1" a="1"/>
  <c r="Q86" i="1" s="1"/>
  <c r="R86" i="1" a="1"/>
  <c r="R86" i="1" s="1"/>
  <c r="X86" i="1" a="1"/>
  <c r="X86" i="1" s="1"/>
  <c r="Y86" i="1" a="1"/>
  <c r="Y86" i="1" s="1"/>
  <c r="Z86" i="1" a="1"/>
  <c r="Z86" i="1" s="1"/>
  <c r="AA86" i="1" a="1"/>
  <c r="AA86" i="1" s="1"/>
  <c r="J85" i="1" a="1"/>
  <c r="J85" i="1" s="1"/>
  <c r="K85" i="1" a="1"/>
  <c r="K85" i="1" s="1"/>
  <c r="O85" i="1" a="1"/>
  <c r="O85" i="1" s="1"/>
  <c r="P85" i="1" a="1"/>
  <c r="P85" i="1" s="1"/>
  <c r="Q85" i="1" a="1"/>
  <c r="Q85" i="1" s="1"/>
  <c r="R85" i="1" a="1"/>
  <c r="R85" i="1" s="1"/>
  <c r="X85" i="1" a="1"/>
  <c r="X85" i="1" s="1"/>
  <c r="Y85" i="1" a="1"/>
  <c r="Y85" i="1" s="1"/>
  <c r="Z85" i="1" a="1"/>
  <c r="Z85" i="1" s="1"/>
  <c r="AA85" i="1" a="1"/>
  <c r="AA85" i="1" s="1"/>
  <c r="J84" i="1" a="1"/>
  <c r="J84" i="1" s="1"/>
  <c r="K84" i="1" a="1"/>
  <c r="K84" i="1" s="1"/>
  <c r="O84" i="1" a="1"/>
  <c r="O84" i="1" s="1"/>
  <c r="P84" i="1" a="1"/>
  <c r="P84" i="1" s="1"/>
  <c r="Q84" i="1" a="1"/>
  <c r="Q84" i="1" s="1"/>
  <c r="R84" i="1" a="1"/>
  <c r="R84" i="1" s="1"/>
  <c r="X84" i="1" a="1"/>
  <c r="X84" i="1" s="1"/>
  <c r="Y84" i="1" a="1"/>
  <c r="Y84" i="1" s="1"/>
  <c r="Z84" i="1" a="1"/>
  <c r="Z84" i="1" s="1"/>
  <c r="AA84" i="1" a="1"/>
  <c r="AA84" i="1" s="1"/>
  <c r="J83" i="1" a="1"/>
  <c r="J83" i="1" s="1"/>
  <c r="K83" i="1" a="1"/>
  <c r="K83" i="1" s="1"/>
  <c r="O83" i="1" a="1"/>
  <c r="O83" i="1" s="1"/>
  <c r="P83" i="1" a="1"/>
  <c r="P83" i="1" s="1"/>
  <c r="Q83" i="1" a="1"/>
  <c r="Q83" i="1" s="1"/>
  <c r="R83" i="1" a="1"/>
  <c r="R83" i="1" s="1"/>
  <c r="X83" i="1" a="1"/>
  <c r="X83" i="1" s="1"/>
  <c r="Y83" i="1" a="1"/>
  <c r="Y83" i="1" s="1"/>
  <c r="Z83" i="1" a="1"/>
  <c r="Z83" i="1" s="1"/>
  <c r="AA83" i="1" a="1"/>
  <c r="AA83" i="1" s="1"/>
  <c r="J82" i="1" a="1"/>
  <c r="J82" i="1" s="1"/>
  <c r="K82" i="1" a="1"/>
  <c r="K82" i="1" s="1"/>
  <c r="O82" i="1" a="1"/>
  <c r="O82" i="1" s="1"/>
  <c r="P82" i="1" a="1"/>
  <c r="P82" i="1" s="1"/>
  <c r="Q82" i="1" a="1"/>
  <c r="Q82" i="1" s="1"/>
  <c r="R82" i="1" a="1"/>
  <c r="R82" i="1" s="1"/>
  <c r="X82" i="1" a="1"/>
  <c r="X82" i="1" s="1"/>
  <c r="Y82" i="1" a="1"/>
  <c r="Y82" i="1" s="1"/>
  <c r="Z82" i="1" a="1"/>
  <c r="Z82" i="1" s="1"/>
  <c r="AA82" i="1" a="1"/>
  <c r="AA82" i="1" s="1"/>
  <c r="J81" i="1" a="1"/>
  <c r="J81" i="1" s="1"/>
  <c r="K81" i="1" a="1"/>
  <c r="K81" i="1" s="1"/>
  <c r="O81" i="1" a="1"/>
  <c r="O81" i="1" s="1"/>
  <c r="P81" i="1" a="1"/>
  <c r="P81" i="1" s="1"/>
  <c r="Q81" i="1" a="1"/>
  <c r="Q81" i="1" s="1"/>
  <c r="R81" i="1" a="1"/>
  <c r="R81" i="1" s="1"/>
  <c r="X81" i="1" a="1"/>
  <c r="X81" i="1" s="1"/>
  <c r="Y81" i="1" a="1"/>
  <c r="Y81" i="1" s="1"/>
  <c r="Z81" i="1" a="1"/>
  <c r="Z81" i="1" s="1"/>
  <c r="AA81" i="1" a="1"/>
  <c r="AA81" i="1" s="1"/>
  <c r="J80" i="1" a="1"/>
  <c r="J80" i="1" s="1"/>
  <c r="K80" i="1" a="1"/>
  <c r="K80" i="1" s="1"/>
  <c r="O80" i="1" a="1"/>
  <c r="O80" i="1" s="1"/>
  <c r="P80" i="1" a="1"/>
  <c r="P80" i="1" s="1"/>
  <c r="Q80" i="1" a="1"/>
  <c r="Q80" i="1" s="1"/>
  <c r="R80" i="1" a="1"/>
  <c r="R80" i="1" s="1"/>
  <c r="X80" i="1" a="1"/>
  <c r="X80" i="1" s="1"/>
  <c r="Y80" i="1" a="1"/>
  <c r="Y80" i="1" s="1"/>
  <c r="Z80" i="1" a="1"/>
  <c r="Z80" i="1" s="1"/>
  <c r="AA80" i="1" a="1"/>
  <c r="AA80" i="1" s="1"/>
  <c r="J79" i="1" a="1"/>
  <c r="J79" i="1" s="1"/>
  <c r="K79" i="1" a="1"/>
  <c r="K79" i="1" s="1"/>
  <c r="O79" i="1" a="1"/>
  <c r="O79" i="1" s="1"/>
  <c r="P79" i="1" a="1"/>
  <c r="P79" i="1" s="1"/>
  <c r="Q79" i="1" a="1"/>
  <c r="Q79" i="1" s="1"/>
  <c r="R79" i="1" a="1"/>
  <c r="R79" i="1" s="1"/>
  <c r="X79" i="1" a="1"/>
  <c r="X79" i="1" s="1"/>
  <c r="Y79" i="1" a="1"/>
  <c r="Y79" i="1" s="1"/>
  <c r="Z79" i="1" a="1"/>
  <c r="Z79" i="1" s="1"/>
  <c r="AA79" i="1" a="1"/>
  <c r="AA79" i="1" s="1"/>
  <c r="J78" i="1" a="1"/>
  <c r="J78" i="1" s="1"/>
  <c r="K78" i="1" a="1"/>
  <c r="K78" i="1" s="1"/>
  <c r="O78" i="1" a="1"/>
  <c r="O78" i="1" s="1"/>
  <c r="P78" i="1" a="1"/>
  <c r="P78" i="1" s="1"/>
  <c r="Q78" i="1" a="1"/>
  <c r="Q78" i="1" s="1"/>
  <c r="R78" i="1" a="1"/>
  <c r="R78" i="1" s="1"/>
  <c r="X78" i="1" a="1"/>
  <c r="X78" i="1" s="1"/>
  <c r="Y78" i="1" a="1"/>
  <c r="Y78" i="1" s="1"/>
  <c r="Z78" i="1" a="1"/>
  <c r="Z78" i="1" s="1"/>
  <c r="AA78" i="1" a="1"/>
  <c r="AA78" i="1" s="1"/>
  <c r="J77" i="1" a="1"/>
  <c r="J77" i="1" s="1"/>
  <c r="K77" i="1" a="1"/>
  <c r="K77" i="1" s="1"/>
  <c r="O77" i="1" a="1"/>
  <c r="O77" i="1" s="1"/>
  <c r="P77" i="1" a="1"/>
  <c r="P77" i="1" s="1"/>
  <c r="Q77" i="1" a="1"/>
  <c r="Q77" i="1" s="1"/>
  <c r="R77" i="1" a="1"/>
  <c r="R77" i="1" s="1"/>
  <c r="X77" i="1" a="1"/>
  <c r="X77" i="1" s="1"/>
  <c r="Y77" i="1" a="1"/>
  <c r="Y77" i="1" s="1"/>
  <c r="Z77" i="1" a="1"/>
  <c r="Z77" i="1" s="1"/>
  <c r="AA77" i="1" a="1"/>
  <c r="AA77" i="1" s="1"/>
  <c r="J76" i="1" a="1"/>
  <c r="J76" i="1" s="1"/>
  <c r="K76" i="1" a="1"/>
  <c r="K76" i="1" s="1"/>
  <c r="O76" i="1" a="1"/>
  <c r="O76" i="1" s="1"/>
  <c r="P76" i="1" a="1"/>
  <c r="P76" i="1" s="1"/>
  <c r="Q76" i="1" a="1"/>
  <c r="Q76" i="1" s="1"/>
  <c r="R76" i="1" a="1"/>
  <c r="R76" i="1" s="1"/>
  <c r="X76" i="1" a="1"/>
  <c r="X76" i="1" s="1"/>
  <c r="Y76" i="1" a="1"/>
  <c r="Y76" i="1" s="1"/>
  <c r="Z76" i="1" a="1"/>
  <c r="Z76" i="1" s="1"/>
  <c r="AA76" i="1" a="1"/>
  <c r="AA76" i="1" s="1"/>
  <c r="J75" i="1" a="1"/>
  <c r="J75" i="1" s="1"/>
  <c r="K75" i="1" a="1"/>
  <c r="K75" i="1" s="1"/>
  <c r="O75" i="1" a="1"/>
  <c r="O75" i="1" s="1"/>
  <c r="P75" i="1" a="1"/>
  <c r="P75" i="1" s="1"/>
  <c r="Q75" i="1" a="1"/>
  <c r="Q75" i="1" s="1"/>
  <c r="R75" i="1" a="1"/>
  <c r="R75" i="1" s="1"/>
  <c r="X75" i="1" a="1"/>
  <c r="X75" i="1" s="1"/>
  <c r="Y75" i="1" a="1"/>
  <c r="Y75" i="1" s="1"/>
  <c r="Z75" i="1" a="1"/>
  <c r="Z75" i="1" s="1"/>
  <c r="AA75" i="1" a="1"/>
  <c r="AA75" i="1" s="1"/>
  <c r="J74" i="1" a="1"/>
  <c r="J74" i="1" s="1"/>
  <c r="K74" i="1" a="1"/>
  <c r="K74" i="1" s="1"/>
  <c r="O74" i="1" a="1"/>
  <c r="O74" i="1" s="1"/>
  <c r="P74" i="1" a="1"/>
  <c r="P74" i="1" s="1"/>
  <c r="Q74" i="1" a="1"/>
  <c r="Q74" i="1" s="1"/>
  <c r="R74" i="1" a="1"/>
  <c r="R74" i="1" s="1"/>
  <c r="X74" i="1" a="1"/>
  <c r="X74" i="1" s="1"/>
  <c r="Y74" i="1" a="1"/>
  <c r="Y74" i="1" s="1"/>
  <c r="Z74" i="1" a="1"/>
  <c r="Z74" i="1" s="1"/>
  <c r="AA74" i="1" a="1"/>
  <c r="AA74" i="1" s="1"/>
  <c r="J73" i="1" a="1"/>
  <c r="J73" i="1" s="1"/>
  <c r="K73" i="1" a="1"/>
  <c r="K73" i="1" s="1"/>
  <c r="O73" i="1" a="1"/>
  <c r="O73" i="1" s="1"/>
  <c r="P73" i="1" a="1"/>
  <c r="P73" i="1" s="1"/>
  <c r="Q73" i="1" a="1"/>
  <c r="Q73" i="1" s="1"/>
  <c r="R73" i="1" a="1"/>
  <c r="R73" i="1" s="1"/>
  <c r="X73" i="1" a="1"/>
  <c r="X73" i="1" s="1"/>
  <c r="Y73" i="1" a="1"/>
  <c r="Y73" i="1" s="1"/>
  <c r="Z73" i="1" a="1"/>
  <c r="Z73" i="1" s="1"/>
  <c r="AA73" i="1" a="1"/>
  <c r="AA73" i="1" s="1"/>
  <c r="J72" i="1" a="1"/>
  <c r="J72" i="1" s="1"/>
  <c r="K72" i="1" a="1"/>
  <c r="K72" i="1" s="1"/>
  <c r="O72" i="1" a="1"/>
  <c r="O72" i="1" s="1"/>
  <c r="P72" i="1" a="1"/>
  <c r="P72" i="1" s="1"/>
  <c r="Q72" i="1" a="1"/>
  <c r="Q72" i="1" s="1"/>
  <c r="R72" i="1" a="1"/>
  <c r="R72" i="1" s="1"/>
  <c r="X72" i="1" a="1"/>
  <c r="X72" i="1" s="1"/>
  <c r="Y72" i="1" a="1"/>
  <c r="Y72" i="1" s="1"/>
  <c r="Z72" i="1" a="1"/>
  <c r="Z72" i="1" s="1"/>
  <c r="AA72" i="1" a="1"/>
  <c r="AA72" i="1" s="1"/>
  <c r="J71" i="1" a="1"/>
  <c r="J71" i="1" s="1"/>
  <c r="K71" i="1" a="1"/>
  <c r="K71" i="1" s="1"/>
  <c r="O71" i="1" a="1"/>
  <c r="O71" i="1" s="1"/>
  <c r="P71" i="1" a="1"/>
  <c r="P71" i="1" s="1"/>
  <c r="Q71" i="1" a="1"/>
  <c r="Q71" i="1" s="1"/>
  <c r="R71" i="1" a="1"/>
  <c r="R71" i="1" s="1"/>
  <c r="X71" i="1" a="1"/>
  <c r="X71" i="1" s="1"/>
  <c r="Y71" i="1" a="1"/>
  <c r="Y71" i="1" s="1"/>
  <c r="Z71" i="1" a="1"/>
  <c r="Z71" i="1" s="1"/>
  <c r="AA71" i="1" a="1"/>
  <c r="AA71" i="1" s="1"/>
  <c r="J70" i="1" a="1"/>
  <c r="J70" i="1" s="1"/>
  <c r="K70" i="1" a="1"/>
  <c r="K70" i="1" s="1"/>
  <c r="O70" i="1" a="1"/>
  <c r="O70" i="1" s="1"/>
  <c r="P70" i="1" a="1"/>
  <c r="P70" i="1" s="1"/>
  <c r="Q70" i="1" a="1"/>
  <c r="Q70" i="1" s="1"/>
  <c r="R70" i="1" a="1"/>
  <c r="R70" i="1" s="1"/>
  <c r="X70" i="1" a="1"/>
  <c r="X70" i="1" s="1"/>
  <c r="Y70" i="1" a="1"/>
  <c r="Y70" i="1" s="1"/>
  <c r="Z70" i="1" a="1"/>
  <c r="Z70" i="1" s="1"/>
  <c r="AA70" i="1" a="1"/>
  <c r="AA70" i="1" s="1"/>
  <c r="J69" i="1" a="1"/>
  <c r="J69" i="1" s="1"/>
  <c r="K69" i="1" a="1"/>
  <c r="K69" i="1" s="1"/>
  <c r="O69" i="1" a="1"/>
  <c r="O69" i="1" s="1"/>
  <c r="P69" i="1" a="1"/>
  <c r="P69" i="1" s="1"/>
  <c r="Q69" i="1" a="1"/>
  <c r="Q69" i="1" s="1"/>
  <c r="R69" i="1" a="1"/>
  <c r="R69" i="1" s="1"/>
  <c r="X69" i="1" a="1"/>
  <c r="X69" i="1" s="1"/>
  <c r="Y69" i="1" a="1"/>
  <c r="Y69" i="1" s="1"/>
  <c r="Z69" i="1" a="1"/>
  <c r="Z69" i="1" s="1"/>
  <c r="AA69" i="1" a="1"/>
  <c r="AA69" i="1" s="1"/>
  <c r="J68" i="1" a="1"/>
  <c r="J68" i="1" s="1"/>
  <c r="K68" i="1" a="1"/>
  <c r="K68" i="1" s="1"/>
  <c r="O68" i="1" a="1"/>
  <c r="O68" i="1" s="1"/>
  <c r="P68" i="1" a="1"/>
  <c r="P68" i="1" s="1"/>
  <c r="Q68" i="1" a="1"/>
  <c r="Q68" i="1" s="1"/>
  <c r="R68" i="1" a="1"/>
  <c r="R68" i="1" s="1"/>
  <c r="X68" i="1" a="1"/>
  <c r="X68" i="1" s="1"/>
  <c r="Y68" i="1" a="1"/>
  <c r="Y68" i="1" s="1"/>
  <c r="Z68" i="1" a="1"/>
  <c r="Z68" i="1" s="1"/>
  <c r="AA68" i="1" a="1"/>
  <c r="AA68" i="1" s="1"/>
  <c r="J67" i="1" a="1"/>
  <c r="J67" i="1" s="1"/>
  <c r="K67" i="1" a="1"/>
  <c r="K67" i="1" s="1"/>
  <c r="O67" i="1" a="1"/>
  <c r="O67" i="1" s="1"/>
  <c r="P67" i="1" a="1"/>
  <c r="P67" i="1" s="1"/>
  <c r="Q67" i="1" a="1"/>
  <c r="Q67" i="1" s="1"/>
  <c r="R67" i="1" a="1"/>
  <c r="R67" i="1" s="1"/>
  <c r="X67" i="1" a="1"/>
  <c r="X67" i="1" s="1"/>
  <c r="Y67" i="1" a="1"/>
  <c r="Y67" i="1" s="1"/>
  <c r="Z67" i="1" a="1"/>
  <c r="Z67" i="1" s="1"/>
  <c r="AA67" i="1" a="1"/>
  <c r="AA67" i="1" s="1"/>
  <c r="J66" i="1" a="1"/>
  <c r="J66" i="1" s="1"/>
  <c r="K66" i="1" a="1"/>
  <c r="K66" i="1" s="1"/>
  <c r="O66" i="1" a="1"/>
  <c r="O66" i="1" s="1"/>
  <c r="P66" i="1" a="1"/>
  <c r="P66" i="1" s="1"/>
  <c r="Q66" i="1" a="1"/>
  <c r="Q66" i="1" s="1"/>
  <c r="R66" i="1" a="1"/>
  <c r="R66" i="1" s="1"/>
  <c r="X66" i="1" a="1"/>
  <c r="X66" i="1" s="1"/>
  <c r="Y66" i="1" a="1"/>
  <c r="Y66" i="1" s="1"/>
  <c r="Z66" i="1" a="1"/>
  <c r="Z66" i="1" s="1"/>
  <c r="AA66" i="1" a="1"/>
  <c r="AA66" i="1" s="1"/>
  <c r="J65" i="1" a="1"/>
  <c r="J65" i="1" s="1"/>
  <c r="K65" i="1" a="1"/>
  <c r="K65" i="1" s="1"/>
  <c r="O65" i="1" a="1"/>
  <c r="O65" i="1" s="1"/>
  <c r="P65" i="1" a="1"/>
  <c r="P65" i="1" s="1"/>
  <c r="Q65" i="1" a="1"/>
  <c r="Q65" i="1" s="1"/>
  <c r="R65" i="1" a="1"/>
  <c r="R65" i="1" s="1"/>
  <c r="X65" i="1" a="1"/>
  <c r="X65" i="1" s="1"/>
  <c r="Y65" i="1" a="1"/>
  <c r="Y65" i="1" s="1"/>
  <c r="Z65" i="1" a="1"/>
  <c r="Z65" i="1" s="1"/>
  <c r="AA65" i="1" a="1"/>
  <c r="AA65" i="1" s="1"/>
  <c r="J64" i="1" a="1"/>
  <c r="J64" i="1" s="1"/>
  <c r="K64" i="1" a="1"/>
  <c r="K64" i="1" s="1"/>
  <c r="O64" i="1" a="1"/>
  <c r="O64" i="1" s="1"/>
  <c r="P64" i="1" a="1"/>
  <c r="P64" i="1" s="1"/>
  <c r="Q64" i="1" a="1"/>
  <c r="Q64" i="1" s="1"/>
  <c r="R64" i="1" a="1"/>
  <c r="R64" i="1" s="1"/>
  <c r="X64" i="1" a="1"/>
  <c r="X64" i="1" s="1"/>
  <c r="Y64" i="1" a="1"/>
  <c r="Y64" i="1" s="1"/>
  <c r="Z64" i="1" a="1"/>
  <c r="Z64" i="1" s="1"/>
  <c r="AA64" i="1" a="1"/>
  <c r="AA64" i="1" s="1"/>
  <c r="J30" i="1" a="1"/>
  <c r="J30" i="1" s="1"/>
  <c r="K30" i="1" a="1"/>
  <c r="K30" i="1" s="1"/>
  <c r="O30" i="1" a="1"/>
  <c r="O30" i="1" s="1"/>
  <c r="P30" i="1" a="1"/>
  <c r="P30" i="1" s="1"/>
  <c r="Q30" i="1" a="1"/>
  <c r="Q30" i="1" s="1"/>
  <c r="R30" i="1" a="1"/>
  <c r="R30" i="1" s="1"/>
  <c r="X30" i="1" a="1"/>
  <c r="X30" i="1" s="1"/>
  <c r="Y30" i="1" a="1"/>
  <c r="Y30" i="1" s="1"/>
  <c r="Z30" i="1" a="1"/>
  <c r="Z30" i="1" s="1"/>
  <c r="AA30" i="1" a="1"/>
  <c r="AA30" i="1" s="1"/>
  <c r="J63" i="1" a="1"/>
  <c r="J63" i="1" s="1"/>
  <c r="K63" i="1" a="1"/>
  <c r="K63" i="1" s="1"/>
  <c r="O63" i="1" a="1"/>
  <c r="O63" i="1" s="1"/>
  <c r="P63" i="1" a="1"/>
  <c r="P63" i="1" s="1"/>
  <c r="Q63" i="1" a="1"/>
  <c r="Q63" i="1" s="1"/>
  <c r="R63" i="1" a="1"/>
  <c r="R63" i="1" s="1"/>
  <c r="X63" i="1" a="1"/>
  <c r="X63" i="1" s="1"/>
  <c r="Y63" i="1" a="1"/>
  <c r="Y63" i="1" s="1"/>
  <c r="Z63" i="1" a="1"/>
  <c r="Z63" i="1" s="1"/>
  <c r="AA63" i="1" a="1"/>
  <c r="AA63" i="1" s="1"/>
  <c r="J62" i="1" a="1"/>
  <c r="J62" i="1" s="1"/>
  <c r="K62" i="1" a="1"/>
  <c r="K62" i="1" s="1"/>
  <c r="O62" i="1" a="1"/>
  <c r="O62" i="1" s="1"/>
  <c r="P62" i="1" a="1"/>
  <c r="P62" i="1" s="1"/>
  <c r="Q62" i="1" a="1"/>
  <c r="Q62" i="1" s="1"/>
  <c r="R62" i="1" a="1"/>
  <c r="R62" i="1" s="1"/>
  <c r="X62" i="1" a="1"/>
  <c r="X62" i="1" s="1"/>
  <c r="Y62" i="1" a="1"/>
  <c r="Y62" i="1" s="1"/>
  <c r="Z62" i="1" a="1"/>
  <c r="Z62" i="1" s="1"/>
  <c r="AA62" i="1" a="1"/>
  <c r="AA62" i="1" s="1"/>
  <c r="J61" i="1" a="1"/>
  <c r="J61" i="1" s="1"/>
  <c r="K61" i="1" a="1"/>
  <c r="K61" i="1" s="1"/>
  <c r="O61" i="1" a="1"/>
  <c r="O61" i="1" s="1"/>
  <c r="P61" i="1" a="1"/>
  <c r="P61" i="1" s="1"/>
  <c r="Q61" i="1" a="1"/>
  <c r="Q61" i="1" s="1"/>
  <c r="R61" i="1" a="1"/>
  <c r="R61" i="1" s="1"/>
  <c r="X61" i="1" a="1"/>
  <c r="X61" i="1" s="1"/>
  <c r="Y61" i="1" a="1"/>
  <c r="Y61" i="1" s="1"/>
  <c r="Z61" i="1" a="1"/>
  <c r="Z61" i="1" s="1"/>
  <c r="AA61" i="1" a="1"/>
  <c r="AA61" i="1" s="1"/>
  <c r="J60" i="1" a="1"/>
  <c r="J60" i="1" s="1"/>
  <c r="K60" i="1" a="1"/>
  <c r="K60" i="1" s="1"/>
  <c r="O60" i="1" a="1"/>
  <c r="O60" i="1" s="1"/>
  <c r="P60" i="1" a="1"/>
  <c r="P60" i="1" s="1"/>
  <c r="Q60" i="1" a="1"/>
  <c r="Q60" i="1" s="1"/>
  <c r="R60" i="1" a="1"/>
  <c r="R60" i="1" s="1"/>
  <c r="X60" i="1" a="1"/>
  <c r="X60" i="1" s="1"/>
  <c r="Y60" i="1" a="1"/>
  <c r="Y60" i="1" s="1"/>
  <c r="Z60" i="1" a="1"/>
  <c r="Z60" i="1" s="1"/>
  <c r="AA60" i="1" a="1"/>
  <c r="AA60" i="1" s="1"/>
  <c r="J59" i="1" a="1"/>
  <c r="J59" i="1" s="1"/>
  <c r="K59" i="1" a="1"/>
  <c r="K59" i="1" s="1"/>
  <c r="O59" i="1" a="1"/>
  <c r="O59" i="1" s="1"/>
  <c r="P59" i="1" a="1"/>
  <c r="P59" i="1" s="1"/>
  <c r="Q59" i="1" a="1"/>
  <c r="Q59" i="1" s="1"/>
  <c r="R59" i="1" a="1"/>
  <c r="R59" i="1" s="1"/>
  <c r="X59" i="1" a="1"/>
  <c r="X59" i="1" s="1"/>
  <c r="Y59" i="1" a="1"/>
  <c r="Y59" i="1" s="1"/>
  <c r="Z59" i="1" a="1"/>
  <c r="Z59" i="1" s="1"/>
  <c r="AA59" i="1" a="1"/>
  <c r="AA59" i="1" s="1"/>
  <c r="J58" i="1" a="1"/>
  <c r="J58" i="1" s="1"/>
  <c r="K58" i="1" a="1"/>
  <c r="K58" i="1" s="1"/>
  <c r="O58" i="1" a="1"/>
  <c r="O58" i="1" s="1"/>
  <c r="P58" i="1" a="1"/>
  <c r="P58" i="1" s="1"/>
  <c r="Q58" i="1" a="1"/>
  <c r="Q58" i="1" s="1"/>
  <c r="R58" i="1" a="1"/>
  <c r="R58" i="1" s="1"/>
  <c r="X58" i="1" a="1"/>
  <c r="X58" i="1" s="1"/>
  <c r="Y58" i="1" a="1"/>
  <c r="Y58" i="1" s="1"/>
  <c r="Z58" i="1" a="1"/>
  <c r="Z58" i="1" s="1"/>
  <c r="AA58" i="1" a="1"/>
  <c r="AA58" i="1" s="1"/>
  <c r="J57" i="1" a="1"/>
  <c r="J57" i="1" s="1"/>
  <c r="K57" i="1" a="1"/>
  <c r="K57" i="1" s="1"/>
  <c r="O57" i="1" a="1"/>
  <c r="O57" i="1" s="1"/>
  <c r="P57" i="1" a="1"/>
  <c r="P57" i="1" s="1"/>
  <c r="Q57" i="1" a="1"/>
  <c r="Q57" i="1" s="1"/>
  <c r="R57" i="1" a="1"/>
  <c r="R57" i="1" s="1"/>
  <c r="X57" i="1" a="1"/>
  <c r="X57" i="1" s="1"/>
  <c r="Y57" i="1" a="1"/>
  <c r="Y57" i="1" s="1"/>
  <c r="Z57" i="1" a="1"/>
  <c r="Z57" i="1" s="1"/>
  <c r="AA57" i="1" a="1"/>
  <c r="AA57" i="1" s="1"/>
  <c r="Q54" i="1" a="1"/>
  <c r="Q54" i="1" s="1"/>
  <c r="R54" i="1" a="1"/>
  <c r="R54" i="1" s="1"/>
  <c r="Z54" i="1" a="1"/>
  <c r="Z54" i="1" s="1"/>
  <c r="AA54" i="1" a="1"/>
  <c r="AA54" i="1" s="1"/>
  <c r="J56" i="1" a="1"/>
  <c r="J56" i="1" s="1"/>
  <c r="K56" i="1" a="1"/>
  <c r="K56" i="1" s="1"/>
  <c r="O56" i="1" a="1"/>
  <c r="O56" i="1" s="1"/>
  <c r="P56" i="1" a="1"/>
  <c r="P56" i="1" s="1"/>
  <c r="Q56" i="1" a="1"/>
  <c r="Q56" i="1" s="1"/>
  <c r="R56" i="1" a="1"/>
  <c r="R56" i="1" s="1"/>
  <c r="X56" i="1" a="1"/>
  <c r="X56" i="1" s="1"/>
  <c r="Y56" i="1" a="1"/>
  <c r="Y56" i="1" s="1"/>
  <c r="Z56" i="1" a="1"/>
  <c r="Z56" i="1" s="1"/>
  <c r="AA56" i="1" a="1"/>
  <c r="AA56" i="1" s="1"/>
  <c r="J55" i="1" a="1"/>
  <c r="J55" i="1" s="1"/>
  <c r="K55" i="1" a="1"/>
  <c r="K55" i="1" s="1"/>
  <c r="O55" i="1" a="1"/>
  <c r="O55" i="1" s="1"/>
  <c r="P55" i="1" a="1"/>
  <c r="P55" i="1" s="1"/>
  <c r="Q55" i="1" a="1"/>
  <c r="Q55" i="1" s="1"/>
  <c r="R55" i="1" a="1"/>
  <c r="R55" i="1" s="1"/>
  <c r="X55" i="1" a="1"/>
  <c r="X55" i="1" s="1"/>
  <c r="Y55" i="1" a="1"/>
  <c r="Y55" i="1" s="1"/>
  <c r="Z55" i="1" a="1"/>
  <c r="Z55" i="1" s="1"/>
  <c r="AA55" i="1" a="1"/>
  <c r="AA55" i="1" s="1"/>
  <c r="J54" i="1" a="1"/>
  <c r="J54" i="1" s="1"/>
  <c r="K54" i="1" a="1"/>
  <c r="K54" i="1" s="1"/>
  <c r="O54" i="1" a="1"/>
  <c r="O54" i="1" s="1"/>
  <c r="P54" i="1" a="1"/>
  <c r="P54" i="1" s="1"/>
  <c r="X54" i="1" a="1"/>
  <c r="X54" i="1" s="1"/>
  <c r="Y54" i="1" a="1"/>
  <c r="Y54" i="1" s="1"/>
  <c r="J53" i="1" a="1"/>
  <c r="J53" i="1" s="1"/>
  <c r="K53" i="1" a="1"/>
  <c r="K53" i="1" s="1"/>
  <c r="O53" i="1" a="1"/>
  <c r="O53" i="1" s="1"/>
  <c r="P53" i="1" a="1"/>
  <c r="P53" i="1" s="1"/>
  <c r="Q53" i="1" a="1"/>
  <c r="Q53" i="1" s="1"/>
  <c r="R53" i="1" a="1"/>
  <c r="R53" i="1" s="1"/>
  <c r="X53" i="1" a="1"/>
  <c r="X53" i="1" s="1"/>
  <c r="Y53" i="1" a="1"/>
  <c r="Y53" i="1" s="1"/>
  <c r="Z53" i="1" a="1"/>
  <c r="Z53" i="1" s="1"/>
  <c r="AA53" i="1" a="1"/>
  <c r="AA53" i="1" s="1"/>
  <c r="J52" i="1" a="1"/>
  <c r="J52" i="1" s="1"/>
  <c r="K52" i="1" a="1"/>
  <c r="K52" i="1" s="1"/>
  <c r="O52" i="1" a="1"/>
  <c r="O52" i="1" s="1"/>
  <c r="P52" i="1" a="1"/>
  <c r="P52" i="1" s="1"/>
  <c r="Q52" i="1" a="1"/>
  <c r="Q52" i="1" s="1"/>
  <c r="R52" i="1" a="1"/>
  <c r="R52" i="1" s="1"/>
  <c r="X52" i="1" a="1"/>
  <c r="X52" i="1" s="1"/>
  <c r="Y52" i="1" a="1"/>
  <c r="Y52" i="1" s="1"/>
  <c r="Z52" i="1" a="1"/>
  <c r="Z52" i="1" s="1"/>
  <c r="AA52" i="1" a="1"/>
  <c r="AA52" i="1" s="1"/>
  <c r="J51" i="1" a="1"/>
  <c r="J51" i="1" s="1"/>
  <c r="K51" i="1" a="1"/>
  <c r="K51" i="1" s="1"/>
  <c r="O51" i="1" a="1"/>
  <c r="O51" i="1" s="1"/>
  <c r="P51" i="1" a="1"/>
  <c r="P51" i="1" s="1"/>
  <c r="Q51" i="1" a="1"/>
  <c r="Q51" i="1" s="1"/>
  <c r="R51" i="1" a="1"/>
  <c r="R51" i="1" s="1"/>
  <c r="X51" i="1" a="1"/>
  <c r="X51" i="1" s="1"/>
  <c r="Y51" i="1" a="1"/>
  <c r="Y51" i="1" s="1"/>
  <c r="Z51" i="1" a="1"/>
  <c r="Z51" i="1" s="1"/>
  <c r="AA51" i="1" a="1"/>
  <c r="AA51" i="1" s="1"/>
  <c r="J50" i="1" a="1"/>
  <c r="J50" i="1" s="1"/>
  <c r="K50" i="1" a="1"/>
  <c r="K50" i="1" s="1"/>
  <c r="O50" i="1" a="1"/>
  <c r="O50" i="1" s="1"/>
  <c r="P50" i="1" a="1"/>
  <c r="P50" i="1" s="1"/>
  <c r="Q50" i="1" a="1"/>
  <c r="Q50" i="1" s="1"/>
  <c r="R50" i="1" a="1"/>
  <c r="R50" i="1" s="1"/>
  <c r="X50" i="1" a="1"/>
  <c r="X50" i="1" s="1"/>
  <c r="Y50" i="1" a="1"/>
  <c r="Y50" i="1" s="1"/>
  <c r="Z50" i="1" a="1"/>
  <c r="Z50" i="1" s="1"/>
  <c r="AA50" i="1" a="1"/>
  <c r="AA50" i="1" s="1"/>
  <c r="J49" i="1" a="1"/>
  <c r="J49" i="1" s="1"/>
  <c r="K49" i="1" a="1"/>
  <c r="K49" i="1" s="1"/>
  <c r="O49" i="1" a="1"/>
  <c r="O49" i="1" s="1"/>
  <c r="P49" i="1" a="1"/>
  <c r="P49" i="1" s="1"/>
  <c r="Q49" i="1" a="1"/>
  <c r="Q49" i="1" s="1"/>
  <c r="R49" i="1" a="1"/>
  <c r="R49" i="1" s="1"/>
  <c r="X49" i="1" a="1"/>
  <c r="X49" i="1" s="1"/>
  <c r="Y49" i="1" a="1"/>
  <c r="Y49" i="1" s="1"/>
  <c r="Z49" i="1" a="1"/>
  <c r="Z49" i="1" s="1"/>
  <c r="AA49" i="1" a="1"/>
  <c r="AA49" i="1" s="1"/>
  <c r="J48" i="1" a="1"/>
  <c r="J48" i="1" s="1"/>
  <c r="K48" i="1" a="1"/>
  <c r="K48" i="1" s="1"/>
  <c r="O48" i="1" a="1"/>
  <c r="O48" i="1" s="1"/>
  <c r="P48" i="1" a="1"/>
  <c r="P48" i="1" s="1"/>
  <c r="Q48" i="1" a="1"/>
  <c r="Q48" i="1" s="1"/>
  <c r="R48" i="1" a="1"/>
  <c r="R48" i="1" s="1"/>
  <c r="X48" i="1" a="1"/>
  <c r="X48" i="1" s="1"/>
  <c r="Y48" i="1" a="1"/>
  <c r="Y48" i="1" s="1"/>
  <c r="Z48" i="1" a="1"/>
  <c r="Z48" i="1" s="1"/>
  <c r="AA48" i="1" a="1"/>
  <c r="AA48" i="1" s="1"/>
  <c r="J47" i="1" a="1"/>
  <c r="J47" i="1" s="1"/>
  <c r="K47" i="1" a="1"/>
  <c r="K47" i="1" s="1"/>
  <c r="O47" i="1" a="1"/>
  <c r="O47" i="1" s="1"/>
  <c r="P47" i="1" a="1"/>
  <c r="P47" i="1" s="1"/>
  <c r="Q47" i="1" a="1"/>
  <c r="Q47" i="1" s="1"/>
  <c r="R47" i="1" a="1"/>
  <c r="R47" i="1" s="1"/>
  <c r="X47" i="1" a="1"/>
  <c r="X47" i="1" s="1"/>
  <c r="Y47" i="1" a="1"/>
  <c r="Y47" i="1" s="1"/>
  <c r="Z47" i="1" a="1"/>
  <c r="Z47" i="1" s="1"/>
  <c r="AA47" i="1" a="1"/>
  <c r="AA47" i="1" s="1"/>
  <c r="J46" i="1" a="1"/>
  <c r="J46" i="1" s="1"/>
  <c r="K46" i="1" a="1"/>
  <c r="K46" i="1" s="1"/>
  <c r="O46" i="1" a="1"/>
  <c r="O46" i="1" s="1"/>
  <c r="P46" i="1" a="1"/>
  <c r="P46" i="1" s="1"/>
  <c r="Q46" i="1" a="1"/>
  <c r="Q46" i="1" s="1"/>
  <c r="R46" i="1" a="1"/>
  <c r="R46" i="1" s="1"/>
  <c r="X46" i="1" a="1"/>
  <c r="X46" i="1" s="1"/>
  <c r="Y46" i="1" a="1"/>
  <c r="Y46" i="1" s="1"/>
  <c r="Z46" i="1" a="1"/>
  <c r="Z46" i="1" s="1"/>
  <c r="AA46" i="1" a="1"/>
  <c r="AA46" i="1" s="1"/>
  <c r="J45" i="1" a="1"/>
  <c r="J45" i="1" s="1"/>
  <c r="K45" i="1" a="1"/>
  <c r="K45" i="1" s="1"/>
  <c r="O45" i="1" a="1"/>
  <c r="O45" i="1" s="1"/>
  <c r="P45" i="1" a="1"/>
  <c r="P45" i="1" s="1"/>
  <c r="Q45" i="1" a="1"/>
  <c r="Q45" i="1" s="1"/>
  <c r="R45" i="1" a="1"/>
  <c r="R45" i="1" s="1"/>
  <c r="X45" i="1" a="1"/>
  <c r="X45" i="1" s="1"/>
  <c r="Y45" i="1" a="1"/>
  <c r="Y45" i="1" s="1"/>
  <c r="Z45" i="1" a="1"/>
  <c r="Z45" i="1" s="1"/>
  <c r="AA45" i="1" a="1"/>
  <c r="AA45" i="1" s="1"/>
  <c r="J44" i="1" a="1"/>
  <c r="J44" i="1" s="1"/>
  <c r="K44" i="1" a="1"/>
  <c r="K44" i="1" s="1"/>
  <c r="O44" i="1" a="1"/>
  <c r="O44" i="1" s="1"/>
  <c r="P44" i="1" a="1"/>
  <c r="P44" i="1" s="1"/>
  <c r="Q44" i="1" a="1"/>
  <c r="Q44" i="1" s="1"/>
  <c r="R44" i="1" a="1"/>
  <c r="R44" i="1" s="1"/>
  <c r="X44" i="1" a="1"/>
  <c r="X44" i="1" s="1"/>
  <c r="Y44" i="1" a="1"/>
  <c r="Y44" i="1" s="1"/>
  <c r="Z44" i="1" a="1"/>
  <c r="Z44" i="1" s="1"/>
  <c r="AA44" i="1" a="1"/>
  <c r="AA44" i="1" s="1"/>
  <c r="J43" i="1" a="1"/>
  <c r="J43" i="1" s="1"/>
  <c r="K43" i="1" a="1"/>
  <c r="K43" i="1" s="1"/>
  <c r="O43" i="1" a="1"/>
  <c r="O43" i="1" s="1"/>
  <c r="P43" i="1" a="1"/>
  <c r="P43" i="1" s="1"/>
  <c r="Q43" i="1" a="1"/>
  <c r="Q43" i="1" s="1"/>
  <c r="R43" i="1" a="1"/>
  <c r="R43" i="1" s="1"/>
  <c r="X43" i="1" a="1"/>
  <c r="X43" i="1" s="1"/>
  <c r="Y43" i="1" a="1"/>
  <c r="Y43" i="1" s="1"/>
  <c r="Z43" i="1" a="1"/>
  <c r="Z43" i="1" s="1"/>
  <c r="AA43" i="1" a="1"/>
  <c r="AA43" i="1" s="1"/>
  <c r="X27" i="1" a="1"/>
  <c r="X27" i="1" s="1"/>
  <c r="Y27" i="1" a="1"/>
  <c r="Y27" i="1" s="1"/>
  <c r="Z27" i="1" a="1"/>
  <c r="Z27" i="1" s="1"/>
  <c r="AA27" i="1" a="1"/>
  <c r="AA27" i="1" s="1"/>
  <c r="X28" i="1" a="1"/>
  <c r="X28" i="1" s="1"/>
  <c r="Y28" i="1" a="1"/>
  <c r="Y28" i="1" s="1"/>
  <c r="Z28" i="1" a="1"/>
  <c r="Z28" i="1" s="1"/>
  <c r="AA28" i="1" a="1"/>
  <c r="AA28" i="1" s="1"/>
  <c r="X29" i="1" a="1"/>
  <c r="X29" i="1" s="1"/>
  <c r="Y29" i="1" a="1"/>
  <c r="Y29" i="1" s="1"/>
  <c r="Z29" i="1" a="1"/>
  <c r="Z29" i="1" s="1"/>
  <c r="AA29" i="1" a="1"/>
  <c r="AA29" i="1" s="1"/>
  <c r="X31" i="1" a="1"/>
  <c r="X31" i="1" s="1"/>
  <c r="Y31" i="1" a="1"/>
  <c r="Y31" i="1" s="1"/>
  <c r="Z31" i="1" a="1"/>
  <c r="Z31" i="1" s="1"/>
  <c r="AA31" i="1" a="1"/>
  <c r="AA31" i="1" s="1"/>
  <c r="X32" i="1" a="1"/>
  <c r="X32" i="1" s="1"/>
  <c r="Y32" i="1" a="1"/>
  <c r="Y32" i="1" s="1"/>
  <c r="Z32" i="1" a="1"/>
  <c r="Z32" i="1" s="1"/>
  <c r="AA32" i="1" a="1"/>
  <c r="AA32" i="1" s="1"/>
  <c r="X33" i="1" a="1"/>
  <c r="X33" i="1" s="1"/>
  <c r="Y33" i="1" a="1"/>
  <c r="Y33" i="1" s="1"/>
  <c r="Z33" i="1" a="1"/>
  <c r="Z33" i="1" s="1"/>
  <c r="AA33" i="1" a="1"/>
  <c r="AA33" i="1" s="1"/>
  <c r="X34" i="1" a="1"/>
  <c r="X34" i="1" s="1"/>
  <c r="Y34" i="1" a="1"/>
  <c r="Y34" i="1" s="1"/>
  <c r="Z34" i="1" a="1"/>
  <c r="Z34" i="1" s="1"/>
  <c r="AA34" i="1" a="1"/>
  <c r="AA34" i="1" s="1"/>
  <c r="X35" i="1" a="1"/>
  <c r="X35" i="1" s="1"/>
  <c r="Y35" i="1" a="1"/>
  <c r="Y35" i="1" s="1"/>
  <c r="Z35" i="1" a="1"/>
  <c r="Z35" i="1" s="1"/>
  <c r="AA35" i="1" a="1"/>
  <c r="AA35" i="1" s="1"/>
  <c r="X36" i="1" a="1"/>
  <c r="X36" i="1" s="1"/>
  <c r="Y36" i="1" a="1"/>
  <c r="Y36" i="1" s="1"/>
  <c r="Z36" i="1" a="1"/>
  <c r="Z36" i="1" s="1"/>
  <c r="AA36" i="1" a="1"/>
  <c r="AA36" i="1" s="1"/>
  <c r="X37" i="1" a="1"/>
  <c r="X37" i="1" s="1"/>
  <c r="Y37" i="1" a="1"/>
  <c r="Y37" i="1" s="1"/>
  <c r="Z37" i="1" a="1"/>
  <c r="Z37" i="1" s="1"/>
  <c r="AA37" i="1" a="1"/>
  <c r="AA37" i="1" s="1"/>
  <c r="X38" i="1" a="1"/>
  <c r="X38" i="1" s="1"/>
  <c r="Y38" i="1" a="1"/>
  <c r="Y38" i="1" s="1"/>
  <c r="Z38" i="1" a="1"/>
  <c r="Z38" i="1" s="1"/>
  <c r="AA38" i="1" a="1"/>
  <c r="AA38" i="1" s="1"/>
  <c r="X39" i="1" a="1"/>
  <c r="X39" i="1" s="1"/>
  <c r="Y39" i="1" a="1"/>
  <c r="Y39" i="1" s="1"/>
  <c r="Z39" i="1" a="1"/>
  <c r="Z39" i="1" s="1"/>
  <c r="AA39" i="1" a="1"/>
  <c r="AA39" i="1" s="1"/>
  <c r="X40" i="1" a="1"/>
  <c r="X40" i="1" s="1"/>
  <c r="Y40" i="1" a="1"/>
  <c r="Y40" i="1" s="1"/>
  <c r="Z40" i="1" a="1"/>
  <c r="Z40" i="1" s="1"/>
  <c r="AA40" i="1" a="1"/>
  <c r="AA40" i="1" s="1"/>
  <c r="X41" i="1" a="1"/>
  <c r="X41" i="1" s="1"/>
  <c r="Y41" i="1" a="1"/>
  <c r="Y41" i="1" s="1"/>
  <c r="Z41" i="1" a="1"/>
  <c r="Z41" i="1" s="1"/>
  <c r="AA41" i="1" a="1"/>
  <c r="AA41" i="1" s="1"/>
  <c r="X42" i="1" a="1"/>
  <c r="X42" i="1" s="1"/>
  <c r="Y42" i="1" a="1"/>
  <c r="Y42" i="1" s="1"/>
  <c r="Z42" i="1" a="1"/>
  <c r="Z42" i="1" s="1"/>
  <c r="AA42" i="1" a="1"/>
  <c r="AA42" i="1" s="1"/>
  <c r="AA26" i="1" a="1"/>
  <c r="AA26" i="1" s="1"/>
  <c r="Z26" i="1" a="1"/>
  <c r="Z26" i="1" s="1"/>
  <c r="Y26" i="1" a="1"/>
  <c r="Y26" i="1" s="1"/>
  <c r="X26" i="1" a="1"/>
  <c r="X26" i="1" s="1"/>
  <c r="O26" i="1" a="1"/>
  <c r="O26" i="1" s="1"/>
  <c r="K27" i="1" a="1"/>
  <c r="K27" i="1" s="1"/>
  <c r="K28" i="1" a="1"/>
  <c r="K28" i="1" s="1"/>
  <c r="K29" i="1" a="1"/>
  <c r="K29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26" i="1" a="1"/>
  <c r="K26" i="1" s="1"/>
  <c r="J26" i="1" a="1"/>
  <c r="J26" i="1" s="1"/>
  <c r="J28" i="1" a="1"/>
  <c r="J28" i="1" s="1"/>
  <c r="J27" i="1" a="1"/>
  <c r="J27" i="1" s="1"/>
  <c r="J29" i="1" a="1"/>
  <c r="J29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O27" i="1" a="1"/>
  <c r="O27" i="1" s="1"/>
  <c r="P27" i="1" a="1"/>
  <c r="P27" i="1" s="1"/>
  <c r="Q27" i="1" a="1"/>
  <c r="Q27" i="1" s="1"/>
  <c r="R27" i="1" a="1"/>
  <c r="R27" i="1" s="1"/>
  <c r="O28" i="1" a="1"/>
  <c r="O28" i="1" s="1"/>
  <c r="P28" i="1" a="1"/>
  <c r="P28" i="1" s="1"/>
  <c r="Q28" i="1" a="1"/>
  <c r="Q28" i="1" s="1"/>
  <c r="R28" i="1" a="1"/>
  <c r="R28" i="1" s="1"/>
  <c r="O29" i="1" a="1"/>
  <c r="O29" i="1" s="1"/>
  <c r="P29" i="1" a="1"/>
  <c r="P29" i="1" s="1"/>
  <c r="Q29" i="1" a="1"/>
  <c r="Q29" i="1" s="1"/>
  <c r="R29" i="1" a="1"/>
  <c r="R29" i="1" s="1"/>
  <c r="O31" i="1" a="1"/>
  <c r="O31" i="1" s="1"/>
  <c r="P31" i="1" a="1"/>
  <c r="P31" i="1" s="1"/>
  <c r="Q31" i="1" a="1"/>
  <c r="Q31" i="1" s="1"/>
  <c r="R31" i="1" a="1"/>
  <c r="R31" i="1" s="1"/>
  <c r="O32" i="1" a="1"/>
  <c r="O32" i="1" s="1"/>
  <c r="P32" i="1" a="1"/>
  <c r="P32" i="1" s="1"/>
  <c r="Q32" i="1" a="1"/>
  <c r="Q32" i="1" s="1"/>
  <c r="R32" i="1" a="1"/>
  <c r="R32" i="1" s="1"/>
  <c r="O33" i="1" a="1"/>
  <c r="O33" i="1" s="1"/>
  <c r="P33" i="1" a="1"/>
  <c r="P33" i="1" s="1"/>
  <c r="Q33" i="1" a="1"/>
  <c r="Q33" i="1" s="1"/>
  <c r="R33" i="1" a="1"/>
  <c r="R33" i="1" s="1"/>
  <c r="O34" i="1" a="1"/>
  <c r="O34" i="1" s="1"/>
  <c r="P34" i="1" a="1"/>
  <c r="P34" i="1" s="1"/>
  <c r="Q34" i="1" a="1"/>
  <c r="Q34" i="1" s="1"/>
  <c r="R34" i="1" a="1"/>
  <c r="R34" i="1" s="1"/>
  <c r="O35" i="1" a="1"/>
  <c r="O35" i="1" s="1"/>
  <c r="P35" i="1" a="1"/>
  <c r="P35" i="1" s="1"/>
  <c r="Q35" i="1" a="1"/>
  <c r="Q35" i="1" s="1"/>
  <c r="R35" i="1" a="1"/>
  <c r="R35" i="1" s="1"/>
  <c r="O36" i="1" a="1"/>
  <c r="O36" i="1" s="1"/>
  <c r="P36" i="1" a="1"/>
  <c r="P36" i="1" s="1"/>
  <c r="Q36" i="1" a="1"/>
  <c r="Q36" i="1" s="1"/>
  <c r="R36" i="1" a="1"/>
  <c r="R36" i="1" s="1"/>
  <c r="O37" i="1" a="1"/>
  <c r="O37" i="1" s="1"/>
  <c r="P37" i="1" a="1"/>
  <c r="P37" i="1" s="1"/>
  <c r="Q37" i="1" a="1"/>
  <c r="Q37" i="1" s="1"/>
  <c r="R37" i="1" a="1"/>
  <c r="R37" i="1" s="1"/>
  <c r="O38" i="1" a="1"/>
  <c r="O38" i="1" s="1"/>
  <c r="P38" i="1" a="1"/>
  <c r="P38" i="1" s="1"/>
  <c r="Q38" i="1" a="1"/>
  <c r="Q38" i="1" s="1"/>
  <c r="R38" i="1" a="1"/>
  <c r="R38" i="1" s="1"/>
  <c r="O39" i="1" a="1"/>
  <c r="O39" i="1" s="1"/>
  <c r="P39" i="1" a="1"/>
  <c r="P39" i="1" s="1"/>
  <c r="Q39" i="1" a="1"/>
  <c r="Q39" i="1" s="1"/>
  <c r="R39" i="1" a="1"/>
  <c r="R39" i="1" s="1"/>
  <c r="O40" i="1" a="1"/>
  <c r="O40" i="1" s="1"/>
  <c r="P40" i="1" a="1"/>
  <c r="P40" i="1" s="1"/>
  <c r="Q40" i="1" a="1"/>
  <c r="Q40" i="1" s="1"/>
  <c r="R40" i="1" a="1"/>
  <c r="R40" i="1" s="1"/>
  <c r="O41" i="1" a="1"/>
  <c r="O41" i="1" s="1"/>
  <c r="P41" i="1" a="1"/>
  <c r="P41" i="1" s="1"/>
  <c r="Q41" i="1" a="1"/>
  <c r="Q41" i="1" s="1"/>
  <c r="R41" i="1" a="1"/>
  <c r="R41" i="1" s="1"/>
  <c r="O42" i="1" a="1"/>
  <c r="O42" i="1" s="1"/>
  <c r="P42" i="1" a="1"/>
  <c r="P42" i="1" s="1"/>
  <c r="Q42" i="1" a="1"/>
  <c r="Q42" i="1" s="1"/>
  <c r="R42" i="1" a="1"/>
  <c r="R42" i="1" s="1"/>
  <c r="R26" i="1" a="1"/>
  <c r="R26" i="1" s="1"/>
  <c r="Q26" i="1" a="1"/>
  <c r="Q26" i="1" s="1"/>
  <c r="P26" i="1" a="1"/>
  <c r="P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<sst xmlns="http://schemas.openxmlformats.org/spreadsheetml/2006/main" count="1446" uniqueCount="190">
  <si>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</si>
  <si>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</si>
  <si>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</si>
  <si>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</si>
  <si>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</si>
  <si>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</si>
  <si>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</si>
  <si>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</si>
  <si>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</si>
  <si>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</si>
  <si>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</si>
  <si>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</si>
  <si>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</si>
  <si>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</si>
  <si>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</si>
  <si>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</si>
  <si>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</si>
  <si>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</si>
  <si>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</si>
  <si>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</si>
  <si>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</si>
  <si>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</si>
  <si>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</si>
  <si>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Illinois</t>
  </si>
  <si>
    <t>FOX</t>
  </si>
  <si>
    <t>ESPN</t>
  </si>
  <si>
    <t>Ohio State</t>
  </si>
  <si>
    <t>Boise State</t>
  </si>
  <si>
    <t>East Carolina</t>
  </si>
  <si>
    <t>Michigan State</t>
  </si>
  <si>
    <t>Northwestern</t>
  </si>
  <si>
    <t>FS1</t>
  </si>
  <si>
    <t>Georgia</t>
  </si>
  <si>
    <t>ABC</t>
  </si>
  <si>
    <t>Penn State</t>
  </si>
  <si>
    <t>Wisconsin</t>
  </si>
  <si>
    <t>Oklahoma</t>
  </si>
  <si>
    <t>Western Michigan</t>
  </si>
  <si>
    <t>Michigan</t>
  </si>
  <si>
    <t>West Virginia</t>
  </si>
  <si>
    <t>Houston</t>
  </si>
  <si>
    <t>Indiana</t>
  </si>
  <si>
    <t>Oregon State</t>
  </si>
  <si>
    <t>Purdue</t>
  </si>
  <si>
    <t>Nevada</t>
  </si>
  <si>
    <t>UTSA</t>
  </si>
  <si>
    <t>Notre Dame</t>
  </si>
  <si>
    <t>ESPN2</t>
  </si>
  <si>
    <t>UTEP</t>
  </si>
  <si>
    <t>Oregon</t>
  </si>
  <si>
    <t>Arkansas</t>
  </si>
  <si>
    <t>Pittsburgh</t>
  </si>
  <si>
    <t>Florida</t>
  </si>
  <si>
    <t>Utah</t>
  </si>
  <si>
    <t>CBS</t>
  </si>
  <si>
    <t>Tulsa</t>
  </si>
  <si>
    <t>Oklahoma State</t>
  </si>
  <si>
    <t>Cincinnati</t>
  </si>
  <si>
    <t>Utah State</t>
  </si>
  <si>
    <t>Colorado State</t>
  </si>
  <si>
    <t>FCS</t>
  </si>
  <si>
    <t>Central Michigan</t>
  </si>
  <si>
    <t>Wyoming</t>
  </si>
  <si>
    <t/>
  </si>
  <si>
    <t>Big Ten</t>
  </si>
  <si>
    <t>Pac-12</t>
  </si>
  <si>
    <t>Mt. West</t>
  </si>
  <si>
    <t>C-USA</t>
  </si>
  <si>
    <t>AAC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</si>
  <si>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</si>
  <si>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</si>
  <si>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</si>
  <si>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</si>
  <si>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</si>
  <si>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</si>
  <si>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</si>
  <si>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</si>
  <si>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</si>
  <si>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</si>
  <si>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CBSSN</t>
  </si>
  <si>
    <t>Connecticut</t>
  </si>
  <si>
    <t>Florida Atlantic</t>
  </si>
  <si>
    <t>Charlotte</t>
  </si>
  <si>
    <t>New Mexico State</t>
  </si>
  <si>
    <t>NC State</t>
  </si>
  <si>
    <t>Illinois State</t>
  </si>
  <si>
    <t>Georgia Tech</t>
  </si>
  <si>
    <t>Clemson</t>
  </si>
  <si>
    <t>UCF</t>
  </si>
  <si>
    <t>Louisville</t>
  </si>
  <si>
    <t>Texas</t>
  </si>
  <si>
    <t>Alabama</t>
  </si>
  <si>
    <t>South Carolina</t>
  </si>
  <si>
    <t>Kansas State</t>
  </si>
  <si>
    <t>Missouri</t>
  </si>
  <si>
    <t>Texas Tech</t>
  </si>
  <si>
    <t>Arizona State</t>
  </si>
  <si>
    <t>BYU</t>
  </si>
  <si>
    <t>Baylor</t>
  </si>
  <si>
    <t>NBC</t>
  </si>
  <si>
    <t>Marshall</t>
  </si>
  <si>
    <t>Texas A&amp;M</t>
  </si>
  <si>
    <t>Appalachian State</t>
  </si>
  <si>
    <t>Sun Belt</t>
  </si>
  <si>
    <t>Tennessee</t>
  </si>
  <si>
    <t>Washington State</t>
  </si>
  <si>
    <t>Air Force</t>
  </si>
  <si>
    <t>Colorado</t>
  </si>
  <si>
    <t>Kentucky</t>
  </si>
  <si>
    <t>Stanford</t>
  </si>
  <si>
    <t>USC</t>
  </si>
  <si>
    <t>Georgia Southern</t>
  </si>
  <si>
    <t>Arizona</t>
  </si>
  <si>
    <t>Mississippi State</t>
  </si>
  <si>
    <t>LSU</t>
  </si>
  <si>
    <t>Florida State</t>
  </si>
  <si>
    <t>Name</t>
  </si>
  <si>
    <t>Offense</t>
  </si>
  <si>
    <t>Defense</t>
  </si>
  <si>
    <t>Akron</t>
  </si>
  <si>
    <t>Arkansas State</t>
  </si>
  <si>
    <t>Army</t>
  </si>
  <si>
    <t>Auburn</t>
  </si>
  <si>
    <t>Ball State</t>
  </si>
  <si>
    <t>Boston College</t>
  </si>
  <si>
    <t>Bowling Green</t>
  </si>
  <si>
    <t>Buffalo</t>
  </si>
  <si>
    <t>California</t>
  </si>
  <si>
    <t>Coastal Carolina</t>
  </si>
  <si>
    <t>Duke</t>
  </si>
  <si>
    <t>Eastern Michigan</t>
  </si>
  <si>
    <t>Florida International</t>
  </si>
  <si>
    <t>Fresno State</t>
  </si>
  <si>
    <t>Georgia State</t>
  </si>
  <si>
    <t>Hawai'i</t>
  </si>
  <si>
    <t>Iowa</t>
  </si>
  <si>
    <t>Iowa State</t>
  </si>
  <si>
    <t>James Madison</t>
  </si>
  <si>
    <t>Kansas</t>
  </si>
  <si>
    <t>Kent State</t>
  </si>
  <si>
    <t>Liberty</t>
  </si>
  <si>
    <t>Louisiana Tech</t>
  </si>
  <si>
    <t>Louisiana-Lafayette</t>
  </si>
  <si>
    <t>Louisiana-Monroe</t>
  </si>
  <si>
    <t>Maryland</t>
  </si>
  <si>
    <t>Massachusetts</t>
  </si>
  <si>
    <t>Memphis</t>
  </si>
  <si>
    <t>Miami (Florida)</t>
  </si>
  <si>
    <t>Miami (Ohio)</t>
  </si>
  <si>
    <t>Middle Tennessee</t>
  </si>
  <si>
    <t>Minnesota</t>
  </si>
  <si>
    <t>Mississippi</t>
  </si>
  <si>
    <t>Navy</t>
  </si>
  <si>
    <t>New Mexico</t>
  </si>
  <si>
    <t>North Carolina</t>
  </si>
  <si>
    <t>North Texas</t>
  </si>
  <si>
    <t>Northern Illinois</t>
  </si>
  <si>
    <t>Ohio</t>
  </si>
  <si>
    <t>Old Dominion</t>
  </si>
  <si>
    <t>Rice</t>
  </si>
  <si>
    <t>Rutgers</t>
  </si>
  <si>
    <t>San Diego State</t>
  </si>
  <si>
    <t>San Jose State</t>
  </si>
  <si>
    <t>SMU</t>
  </si>
  <si>
    <t>South Alabama</t>
  </si>
  <si>
    <t>South Florida</t>
  </si>
  <si>
    <t>Southern Mississippi</t>
  </si>
  <si>
    <t>Syracuse</t>
  </si>
  <si>
    <t>TCU</t>
  </si>
  <si>
    <t>Temple</t>
  </si>
  <si>
    <t>Texas State</t>
  </si>
  <si>
    <t>Toledo</t>
  </si>
  <si>
    <t>Troy</t>
  </si>
  <si>
    <t>Tulane</t>
  </si>
  <si>
    <t>UAB</t>
  </si>
  <si>
    <t>UCLA</t>
  </si>
  <si>
    <t>UNLV</t>
  </si>
  <si>
    <t>Vanderbilt</t>
  </si>
  <si>
    <t>Virginia</t>
  </si>
  <si>
    <t>Virginia Tech</t>
  </si>
  <si>
    <t>Wake Forest</t>
  </si>
  <si>
    <t>Washington</t>
  </si>
  <si>
    <t>Western Kentucky</t>
  </si>
  <si>
    <t>Position</t>
  </si>
  <si>
    <t>Team</t>
  </si>
  <si>
    <t>Wins</t>
  </si>
  <si>
    <t>Losses</t>
  </si>
  <si>
    <t>UT Martin</t>
  </si>
  <si>
    <t>North Dakota State</t>
  </si>
  <si>
    <t>North Carolina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</si>
</sst>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125"/>
  <sheetViews>
    <sheetView tabSelected="1" workbookViewId="0">
      <pane ySplit="760" topLeftCell="A113" activePane="bottomLeft"/>
      <selection pane="bottomLeft" activeCell="S105" sqref="S105:W125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7" x14ac:dyDescent="0.2">
      <c r="A1" s="1" t="s">
        <v>74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75</v>
      </c>
      <c r="Y1" t="s">
        <v>76</v>
      </c>
      <c r="Z1" t="s">
        <v>77</v>
      </c>
      <c r="AA1" t="s">
        <v>78</v>
      </c>
    </row>
    <row r="2" spans="1:27" x14ac:dyDescent="0.2">
      <c r="A2" s="1">
        <v>44800</v>
      </c>
      <c r="B2" s="2">
        <v>0.52083333333333337</v>
      </c>
      <c r="C2" t="s">
        <v>24</v>
      </c>
      <c r="D2" t="s">
        <v>30</v>
      </c>
      <c r="E2" t="s">
        <v>22</v>
      </c>
      <c r="F2">
        <v>4419000</v>
      </c>
      <c r="G2">
        <v>2022</v>
      </c>
      <c r="H2">
        <v>0</v>
      </c>
      <c r="I2">
        <v>0</v>
      </c>
      <c r="J2" t="s">
        <v>63</v>
      </c>
      <c r="K2" t="s">
        <v>63</v>
      </c>
      <c r="L2" t="s">
        <v>64</v>
      </c>
      <c r="M2" t="s">
        <v>64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44800</v>
      </c>
      <c r="B3" s="2">
        <v>0.625</v>
      </c>
      <c r="C3" t="s">
        <v>31</v>
      </c>
      <c r="D3" t="s">
        <v>58</v>
      </c>
      <c r="E3" t="s">
        <v>80</v>
      </c>
      <c r="F3">
        <v>517000</v>
      </c>
      <c r="G3">
        <v>2022</v>
      </c>
      <c r="H3">
        <v>0</v>
      </c>
      <c r="I3">
        <v>0</v>
      </c>
      <c r="L3" t="s">
        <v>66</v>
      </c>
      <c r="M3" t="s">
        <v>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44800</v>
      </c>
      <c r="B4" s="2">
        <v>0.79166666666666663</v>
      </c>
      <c r="C4" t="s">
        <v>79</v>
      </c>
      <c r="D4" t="s">
        <v>81</v>
      </c>
      <c r="E4" t="s">
        <v>82</v>
      </c>
      <c r="F4">
        <v>0</v>
      </c>
      <c r="G4">
        <v>2022</v>
      </c>
      <c r="H4">
        <v>0</v>
      </c>
      <c r="I4">
        <v>0</v>
      </c>
      <c r="L4" t="s">
        <v>67</v>
      </c>
      <c r="M4" t="s">
        <v>67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44800</v>
      </c>
      <c r="B5" s="2">
        <v>0.91666666666666663</v>
      </c>
      <c r="C5" t="s">
        <v>47</v>
      </c>
      <c r="D5" t="s">
        <v>83</v>
      </c>
      <c r="E5" t="s">
        <v>44</v>
      </c>
      <c r="F5">
        <v>304000</v>
      </c>
      <c r="G5">
        <v>2022</v>
      </c>
      <c r="H5">
        <v>0</v>
      </c>
      <c r="I5">
        <v>0</v>
      </c>
      <c r="L5" t="s">
        <v>73</v>
      </c>
      <c r="M5" t="s">
        <v>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44805</v>
      </c>
      <c r="B6" s="2">
        <v>0.79166666666666663</v>
      </c>
      <c r="C6" t="s">
        <v>31</v>
      </c>
      <c r="D6" t="s">
        <v>56</v>
      </c>
      <c r="E6" t="s">
        <v>61</v>
      </c>
      <c r="F6">
        <v>402000</v>
      </c>
      <c r="G6">
        <v>2022</v>
      </c>
      <c r="H6">
        <v>0</v>
      </c>
      <c r="I6">
        <v>1</v>
      </c>
      <c r="J6">
        <v>12</v>
      </c>
      <c r="L6" t="s">
        <v>71</v>
      </c>
      <c r="M6" t="s">
        <v>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44805</v>
      </c>
      <c r="B7" s="2">
        <v>0.79166666666666663</v>
      </c>
      <c r="C7" t="s">
        <v>25</v>
      </c>
      <c r="D7" t="s">
        <v>51</v>
      </c>
      <c r="E7" t="s">
        <v>39</v>
      </c>
      <c r="F7">
        <v>3152000</v>
      </c>
      <c r="G7">
        <v>2022</v>
      </c>
      <c r="H7">
        <v>0</v>
      </c>
      <c r="I7">
        <v>1</v>
      </c>
      <c r="J7">
        <v>17</v>
      </c>
      <c r="L7" t="s">
        <v>69</v>
      </c>
      <c r="M7" t="s">
        <v>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44805</v>
      </c>
      <c r="B8" s="2">
        <v>0.83333333333333337</v>
      </c>
      <c r="C8" t="s">
        <v>24</v>
      </c>
      <c r="D8" t="s">
        <v>43</v>
      </c>
      <c r="E8" t="s">
        <v>34</v>
      </c>
      <c r="F8">
        <v>3512000</v>
      </c>
      <c r="G8">
        <v>2022</v>
      </c>
      <c r="H8">
        <v>0</v>
      </c>
      <c r="I8">
        <v>1</v>
      </c>
      <c r="L8" t="s">
        <v>64</v>
      </c>
      <c r="M8" t="s">
        <v>64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44806</v>
      </c>
      <c r="B9" s="2">
        <v>0.79166666666666663</v>
      </c>
      <c r="C9" t="s">
        <v>25</v>
      </c>
      <c r="D9" t="s">
        <v>29</v>
      </c>
      <c r="E9" t="s">
        <v>37</v>
      </c>
      <c r="F9">
        <v>1345000</v>
      </c>
      <c r="G9">
        <v>2022</v>
      </c>
      <c r="H9">
        <v>0</v>
      </c>
      <c r="I9">
        <v>1</v>
      </c>
      <c r="J9">
        <v>15</v>
      </c>
      <c r="L9" t="s">
        <v>64</v>
      </c>
      <c r="M9" t="s">
        <v>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44806</v>
      </c>
      <c r="B10" s="2">
        <v>0.83333333333333337</v>
      </c>
      <c r="C10" t="s">
        <v>31</v>
      </c>
      <c r="D10" t="s">
        <v>41</v>
      </c>
      <c r="E10" t="s">
        <v>23</v>
      </c>
      <c r="F10">
        <v>965000</v>
      </c>
      <c r="G10">
        <v>2022</v>
      </c>
      <c r="H10">
        <v>0</v>
      </c>
      <c r="I10">
        <v>1</v>
      </c>
      <c r="L10" t="s">
        <v>64</v>
      </c>
      <c r="M10" t="s">
        <v>64</v>
      </c>
      <c r="N10">
        <v>1</v>
      </c>
      <c r="O10">
        <v>0</v>
      </c>
      <c r="P10">
        <v>0</v>
      </c>
      <c r="Q10">
        <v>38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</row>
    <row r="11" spans="1:27" x14ac:dyDescent="0.2">
      <c r="A11" s="1">
        <v>44806</v>
      </c>
      <c r="B11" s="2">
        <v>0.9375</v>
      </c>
      <c r="C11" t="s">
        <v>25</v>
      </c>
      <c r="D11" t="s">
        <v>107</v>
      </c>
      <c r="E11" t="s">
        <v>168</v>
      </c>
      <c r="F11">
        <v>1245000</v>
      </c>
      <c r="G11">
        <v>2022</v>
      </c>
      <c r="H11">
        <v>0</v>
      </c>
      <c r="I11">
        <v>1</v>
      </c>
      <c r="L11" t="s">
        <v>65</v>
      </c>
      <c r="M11" t="s">
        <v>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44807</v>
      </c>
      <c r="B12" s="2">
        <v>0.5</v>
      </c>
      <c r="C12" t="s">
        <v>33</v>
      </c>
      <c r="D12" t="s">
        <v>38</v>
      </c>
      <c r="E12" t="s">
        <v>59</v>
      </c>
      <c r="F12">
        <v>3929000</v>
      </c>
      <c r="G12">
        <v>2022</v>
      </c>
      <c r="H12">
        <v>0</v>
      </c>
      <c r="I12">
        <v>1</v>
      </c>
      <c r="J12">
        <v>8</v>
      </c>
      <c r="L12" t="s">
        <v>64</v>
      </c>
      <c r="M12" t="s">
        <v>66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44807</v>
      </c>
      <c r="B13" s="2">
        <v>0.5</v>
      </c>
      <c r="C13" t="s">
        <v>25</v>
      </c>
      <c r="D13" t="s">
        <v>28</v>
      </c>
      <c r="E13" t="s">
        <v>84</v>
      </c>
      <c r="F13">
        <v>2031000</v>
      </c>
      <c r="G13">
        <v>2022</v>
      </c>
      <c r="H13">
        <v>0</v>
      </c>
      <c r="I13">
        <v>1</v>
      </c>
      <c r="K13">
        <v>13</v>
      </c>
      <c r="L13" t="s">
        <v>68</v>
      </c>
      <c r="M13" t="s">
        <v>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44807</v>
      </c>
      <c r="B14" s="2">
        <v>0.64583333333333337</v>
      </c>
      <c r="C14" t="s">
        <v>33</v>
      </c>
      <c r="D14" t="s">
        <v>32</v>
      </c>
      <c r="E14" t="s">
        <v>49</v>
      </c>
      <c r="F14">
        <v>6199000</v>
      </c>
      <c r="G14">
        <v>2022</v>
      </c>
      <c r="H14">
        <v>0</v>
      </c>
      <c r="I14">
        <v>1</v>
      </c>
      <c r="J14">
        <v>3</v>
      </c>
      <c r="K14">
        <v>11</v>
      </c>
      <c r="L14" t="s">
        <v>70</v>
      </c>
      <c r="M14" t="s">
        <v>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44807</v>
      </c>
      <c r="B15" s="2">
        <v>0.64583333333333337</v>
      </c>
      <c r="C15" t="s">
        <v>24</v>
      </c>
      <c r="D15" t="s">
        <v>36</v>
      </c>
      <c r="E15" t="s">
        <v>48</v>
      </c>
      <c r="F15">
        <v>1215000</v>
      </c>
      <c r="G15">
        <v>2022</v>
      </c>
      <c r="H15">
        <v>0</v>
      </c>
      <c r="I15">
        <v>1</v>
      </c>
      <c r="J15">
        <v>9</v>
      </c>
      <c r="L15" t="s">
        <v>71</v>
      </c>
      <c r="M15" t="s">
        <v>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</row>
    <row r="16" spans="1:27" x14ac:dyDescent="0.2">
      <c r="A16" s="1">
        <v>44807</v>
      </c>
      <c r="B16" s="2">
        <v>0.64583333333333337</v>
      </c>
      <c r="C16" t="s">
        <v>25</v>
      </c>
      <c r="D16" t="s">
        <v>50</v>
      </c>
      <c r="E16" t="s">
        <v>57</v>
      </c>
      <c r="F16">
        <v>2899000</v>
      </c>
      <c r="G16">
        <v>2022</v>
      </c>
      <c r="H16">
        <v>0</v>
      </c>
      <c r="I16">
        <v>1</v>
      </c>
      <c r="J16">
        <v>19</v>
      </c>
      <c r="K16">
        <v>23</v>
      </c>
      <c r="L16" t="s">
        <v>70</v>
      </c>
      <c r="M16" t="s">
        <v>68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44807</v>
      </c>
      <c r="B17" s="2">
        <v>0.64583333333333337</v>
      </c>
      <c r="C17" t="s">
        <v>54</v>
      </c>
      <c r="D17" t="s">
        <v>161</v>
      </c>
      <c r="E17" t="s">
        <v>112</v>
      </c>
      <c r="F17">
        <v>921000</v>
      </c>
      <c r="G17">
        <v>2022</v>
      </c>
      <c r="H17">
        <v>0</v>
      </c>
      <c r="I17">
        <v>1</v>
      </c>
      <c r="L17" t="s">
        <v>66</v>
      </c>
      <c r="M17" t="s">
        <v>65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44807</v>
      </c>
      <c r="B18" s="2">
        <v>0.64583333333333337</v>
      </c>
      <c r="C18" t="s">
        <v>31</v>
      </c>
      <c r="D18" t="s">
        <v>62</v>
      </c>
      <c r="E18" t="s">
        <v>55</v>
      </c>
      <c r="F18">
        <v>361000</v>
      </c>
      <c r="G18">
        <v>2022</v>
      </c>
      <c r="H18">
        <v>0</v>
      </c>
      <c r="I18">
        <v>1</v>
      </c>
      <c r="L18" t="s">
        <v>66</v>
      </c>
      <c r="M18" t="s">
        <v>68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s="1">
        <v>44807</v>
      </c>
      <c r="B19" s="2">
        <v>0.79166666666666663</v>
      </c>
      <c r="C19" t="s">
        <v>25</v>
      </c>
      <c r="D19" t="s">
        <v>52</v>
      </c>
      <c r="E19" t="s">
        <v>53</v>
      </c>
      <c r="F19">
        <v>2951000</v>
      </c>
      <c r="G19">
        <v>2022</v>
      </c>
      <c r="H19">
        <v>0</v>
      </c>
      <c r="I19">
        <v>1</v>
      </c>
      <c r="K19">
        <v>7</v>
      </c>
      <c r="L19" t="s">
        <v>70</v>
      </c>
      <c r="M19" t="s">
        <v>66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44807</v>
      </c>
      <c r="B20" s="2">
        <v>0.79166666666666663</v>
      </c>
      <c r="C20" t="s">
        <v>31</v>
      </c>
      <c r="D20" t="s">
        <v>35</v>
      </c>
      <c r="E20" t="s">
        <v>85</v>
      </c>
      <c r="F20">
        <v>498000</v>
      </c>
      <c r="G20">
        <v>2022</v>
      </c>
      <c r="H20">
        <v>0</v>
      </c>
      <c r="I20">
        <v>1</v>
      </c>
      <c r="J20">
        <v>18</v>
      </c>
      <c r="L20" t="s">
        <v>64</v>
      </c>
      <c r="M20" t="s">
        <v>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44807</v>
      </c>
      <c r="B21" s="2">
        <v>0.8125</v>
      </c>
      <c r="C21" t="s">
        <v>33</v>
      </c>
      <c r="D21" t="s">
        <v>26</v>
      </c>
      <c r="E21" t="s">
        <v>46</v>
      </c>
      <c r="F21">
        <v>10531000</v>
      </c>
      <c r="G21">
        <v>2022</v>
      </c>
      <c r="H21">
        <v>0</v>
      </c>
      <c r="I21">
        <v>1</v>
      </c>
      <c r="J21">
        <v>2</v>
      </c>
      <c r="K21">
        <v>5</v>
      </c>
      <c r="L21" t="s">
        <v>64</v>
      </c>
      <c r="M21" t="s">
        <v>73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44807</v>
      </c>
      <c r="B22" s="2">
        <v>0.9375</v>
      </c>
      <c r="C22" t="s">
        <v>25</v>
      </c>
      <c r="D22" t="s">
        <v>42</v>
      </c>
      <c r="E22" t="s">
        <v>27</v>
      </c>
      <c r="F22">
        <v>1249000</v>
      </c>
      <c r="G22">
        <v>2022</v>
      </c>
      <c r="H22">
        <v>0</v>
      </c>
      <c r="I22">
        <v>1</v>
      </c>
      <c r="L22" t="s">
        <v>65</v>
      </c>
      <c r="M22" t="s">
        <v>66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44807</v>
      </c>
      <c r="B23" s="2">
        <v>0.9375</v>
      </c>
      <c r="C23" t="s">
        <v>31</v>
      </c>
      <c r="D23" t="s">
        <v>181</v>
      </c>
      <c r="E23" t="s">
        <v>139</v>
      </c>
      <c r="F23">
        <v>319000</v>
      </c>
      <c r="G23">
        <v>2022</v>
      </c>
      <c r="H23">
        <v>0</v>
      </c>
      <c r="I23">
        <v>1</v>
      </c>
      <c r="L23" t="s">
        <v>65</v>
      </c>
      <c r="M23" t="s">
        <v>72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44808</v>
      </c>
      <c r="B24" s="2">
        <v>0.6875</v>
      </c>
      <c r="C24" t="s">
        <v>33</v>
      </c>
      <c r="D24" t="s">
        <v>114</v>
      </c>
      <c r="E24" t="s">
        <v>115</v>
      </c>
      <c r="F24">
        <v>7554000</v>
      </c>
      <c r="G24">
        <v>2022</v>
      </c>
      <c r="H24">
        <v>0</v>
      </c>
      <c r="I24">
        <v>1</v>
      </c>
      <c r="L24" t="s">
        <v>70</v>
      </c>
      <c r="M24" t="s">
        <v>69</v>
      </c>
      <c r="N24">
        <v>0</v>
      </c>
      <c r="O24">
        <v>47</v>
      </c>
      <c r="P24">
        <v>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</row>
    <row r="25" spans="1:27" x14ac:dyDescent="0.2">
      <c r="A25" s="1">
        <v>44809</v>
      </c>
      <c r="B25" s="2">
        <v>0.83333333333333337</v>
      </c>
      <c r="C25" t="s">
        <v>25</v>
      </c>
      <c r="D25" t="s">
        <v>86</v>
      </c>
      <c r="E25" t="s">
        <v>87</v>
      </c>
      <c r="F25">
        <v>4859000</v>
      </c>
      <c r="G25">
        <v>2022</v>
      </c>
      <c r="H25">
        <v>0</v>
      </c>
      <c r="I25">
        <v>1</v>
      </c>
      <c r="K25">
        <v>4</v>
      </c>
      <c r="L25" t="s">
        <v>69</v>
      </c>
      <c r="M25" t="s">
        <v>69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44813</v>
      </c>
      <c r="B26" s="2">
        <v>0.8125</v>
      </c>
      <c r="C26" t="s">
        <v>47</v>
      </c>
      <c r="D26" t="s">
        <v>88</v>
      </c>
      <c r="E26" t="s">
        <v>89</v>
      </c>
      <c r="F26">
        <v>1846000</v>
      </c>
      <c r="G26">
        <v>2022</v>
      </c>
      <c r="H26">
        <v>0</v>
      </c>
      <c r="I26">
        <v>2</v>
      </c>
      <c r="J26" t="str" cm="1">
        <f t="array" ref="J26">_xlfn.XLOOKUP(D26&amp;I26,Ranking!C$2:C$500&amp;Ranking!A$2:A$500,Ranking!B$2:B$500,"")</f>
        <v/>
      </c>
      <c r="K26" t="str" cm="1">
        <f t="array" ref="K26">_xlfn.XLOOKUP(E26&amp;I26,Ranking!C$2:C$500&amp;Ranking!A$2:A$500,Ranking!B$2:B$500,"")</f>
        <v/>
      </c>
      <c r="L26" t="s">
        <v>68</v>
      </c>
      <c r="M26" t="s">
        <v>69</v>
      </c>
      <c r="N26">
        <v>0</v>
      </c>
      <c r="O26" cm="1">
        <f t="array" ref="O26">_xlfn.XLOOKUP(D26&amp;I26,Sheet2!A$2:A$13000&amp;Sheet2!B$2:B$13000,Sheet2!C$2:C$13000,"")</f>
        <v>56</v>
      </c>
      <c r="P26" cm="1">
        <f t="array" ref="P26">_xlfn.XLOOKUP(D26&amp;I26,Sheet2!A$2:A$13000&amp;Sheet2!B$2:B$13000,Sheet2!D$2:D$13000,"")</f>
        <v>10</v>
      </c>
      <c r="Q26" cm="1">
        <f t="array" ref="Q26">_xlfn.XLOOKUP(E26&amp;I26,Sheet2!A$2:A$13000&amp;Sheet2!B$2:B$13000,Sheet2!C$2:C$13000,"")</f>
        <v>7</v>
      </c>
      <c r="R26" cm="1">
        <f t="array" ref="R26">_xlfn.XLOOKUP(E26&amp;I26,Sheet2!A$2:A$13000&amp;Sheet2!B$2:B$13000,Sheet2!D$2:D$13000,"")</f>
        <v>31</v>
      </c>
      <c r="S26">
        <v>0</v>
      </c>
      <c r="T26">
        <v>0</v>
      </c>
      <c r="U26">
        <v>0</v>
      </c>
      <c r="V26">
        <v>0</v>
      </c>
      <c r="W26">
        <v>0</v>
      </c>
      <c r="X26" cm="1">
        <f t="array" ref="X26">_xlfn.XLOOKUP(D26&amp;I26,Sheet2!A$2:A$13000&amp;Sheet2!B$2:B$13000,Sheet2!E$2:E$13000,"")</f>
        <v>1</v>
      </c>
      <c r="Y26" cm="1">
        <f t="array" ref="Y26">_xlfn.XLOOKUP(D26&amp;I26,Sheet2!A$2:A$13000&amp;Sheet2!B$2:B$13000,Sheet2!F$2:F$13000,"")</f>
        <v>0</v>
      </c>
      <c r="Z26" cm="1">
        <f t="array" ref="Z26">_xlfn.XLOOKUP(E26&amp;I26,Sheet2!A$2:A$13000&amp;Sheet2!B$2:B$13000,Sheet2!E$2:E$13000,"")</f>
        <v>0</v>
      </c>
      <c r="AA26" cm="1">
        <f t="array" ref="AA26">_xlfn.XLOOKUP(E26&amp;I26,Sheet2!A$2:A$13000&amp;Sheet2!B$2:B$13000,Sheet2!F$2:F$13000,"")</f>
        <v>1</v>
      </c>
    </row>
    <row r="27" spans="1:27" x14ac:dyDescent="0.2">
      <c r="A27" s="1">
        <v>44814</v>
      </c>
      <c r="B27" s="2">
        <v>0.5</v>
      </c>
      <c r="C27" t="s">
        <v>24</v>
      </c>
      <c r="D27" t="s">
        <v>90</v>
      </c>
      <c r="E27" t="s">
        <v>91</v>
      </c>
      <c r="F27">
        <v>10595000</v>
      </c>
      <c r="G27">
        <v>2022</v>
      </c>
      <c r="H27">
        <v>0</v>
      </c>
      <c r="I27">
        <v>2</v>
      </c>
      <c r="J27" t="str" cm="1">
        <f t="array" ref="J27">_xlfn.XLOOKUP(D27&amp;I27,Ranking!C$2:C$500&amp;Ranking!A$2:A$500,Ranking!B$2:B$500,"")</f>
        <v/>
      </c>
      <c r="K27" cm="1">
        <f t="array" ref="K27">_xlfn.XLOOKUP(E27&amp;I27,Ranking!C$2:C$500&amp;Ranking!A$2:A$500,Ranking!B$2:B$500,"")</f>
        <v>1</v>
      </c>
      <c r="L27" t="s">
        <v>71</v>
      </c>
      <c r="M27" t="s">
        <v>70</v>
      </c>
      <c r="N27">
        <v>0</v>
      </c>
      <c r="O27" cm="1">
        <f t="array" ref="O27">_xlfn.XLOOKUP(D27&amp;I27,Sheet2!A$2:A$13000&amp;Sheet2!B$2:B$13000,Sheet2!C$2:C$13000,"")</f>
        <v>52</v>
      </c>
      <c r="P27" cm="1">
        <f t="array" ref="P27">_xlfn.XLOOKUP(D27&amp;I27,Sheet2!A$2:A$13000&amp;Sheet2!B$2:B$13000,Sheet2!D$2:D$13000,"")</f>
        <v>10</v>
      </c>
      <c r="Q27" cm="1">
        <f t="array" ref="Q27">_xlfn.XLOOKUP(E27&amp;I27,Sheet2!A$2:A$13000&amp;Sheet2!B$2:B$13000,Sheet2!C$2:C$13000,"")</f>
        <v>55</v>
      </c>
      <c r="R27" cm="1">
        <f t="array" ref="R27">_xlfn.XLOOKUP(E27&amp;I27,Sheet2!A$2:A$13000&amp;Sheet2!B$2:B$13000,Sheet2!D$2:D$13000,"")</f>
        <v>0</v>
      </c>
      <c r="S27">
        <v>0</v>
      </c>
      <c r="T27">
        <v>0</v>
      </c>
      <c r="U27">
        <v>0</v>
      </c>
      <c r="V27">
        <v>0</v>
      </c>
      <c r="W27">
        <v>0</v>
      </c>
      <c r="X27" cm="1">
        <f t="array" ref="X27">_xlfn.XLOOKUP(D27&amp;I27,Sheet2!A$2:A$13000&amp;Sheet2!B$2:B$13000,Sheet2!E$2:E$13000,"")</f>
        <v>1</v>
      </c>
      <c r="Y27" cm="1">
        <f t="array" ref="Y27">_xlfn.XLOOKUP(D27&amp;I27,Sheet2!A$2:A$13000&amp;Sheet2!B$2:B$13000,Sheet2!F$2:F$13000,"")</f>
        <v>0</v>
      </c>
      <c r="Z27" cm="1">
        <f t="array" ref="Z27">_xlfn.XLOOKUP(E27&amp;I27,Sheet2!A$2:A$13000&amp;Sheet2!B$2:B$13000,Sheet2!E$2:E$13000,"")</f>
        <v>1</v>
      </c>
      <c r="AA27" cm="1">
        <f t="array" ref="AA27">_xlfn.XLOOKUP(E27&amp;I27,Sheet2!A$2:A$13000&amp;Sheet2!B$2:B$13000,Sheet2!F$2:F$13000,"")</f>
        <v>0</v>
      </c>
    </row>
    <row r="28" spans="1:27" x14ac:dyDescent="0.2">
      <c r="A28" s="1">
        <v>44814</v>
      </c>
      <c r="B28" s="2">
        <v>0.5</v>
      </c>
      <c r="C28" t="s">
        <v>25</v>
      </c>
      <c r="D28" t="s">
        <v>50</v>
      </c>
      <c r="E28" t="s">
        <v>92</v>
      </c>
      <c r="F28">
        <v>1516000</v>
      </c>
      <c r="G28">
        <v>2022</v>
      </c>
      <c r="H28">
        <v>0</v>
      </c>
      <c r="I28">
        <v>2</v>
      </c>
      <c r="J28" cm="1">
        <f t="array" ref="J28">_xlfn.XLOOKUP(D28&amp;I28,Ranking!C$2:C$500&amp;Ranking!A$2:A$500,Ranking!B$2:B$500,"")</f>
        <v>16</v>
      </c>
      <c r="K28" t="str" cm="1">
        <f t="array" ref="K28">_xlfn.XLOOKUP(E28&amp;I28,Ranking!C$2:C$500&amp;Ranking!A$2:A$500,Ranking!B$2:B$500,"")</f>
        <v/>
      </c>
      <c r="L28" t="s">
        <v>70</v>
      </c>
      <c r="M28" t="s">
        <v>70</v>
      </c>
      <c r="N28">
        <v>1</v>
      </c>
      <c r="O28" cm="1">
        <f t="array" ref="O28">_xlfn.XLOOKUP(D28&amp;I28,Sheet2!A$2:A$13000&amp;Sheet2!B$2:B$13000,Sheet2!C$2:C$13000,"")</f>
        <v>31</v>
      </c>
      <c r="P28" cm="1">
        <f t="array" ref="P28">_xlfn.XLOOKUP(D28&amp;I28,Sheet2!A$2:A$13000&amp;Sheet2!B$2:B$13000,Sheet2!D$2:D$13000,"")</f>
        <v>24</v>
      </c>
      <c r="Q28" cm="1">
        <f t="array" ref="Q28">_xlfn.XLOOKUP(E28&amp;I28,Sheet2!A$2:A$13000&amp;Sheet2!B$2:B$13000,Sheet2!C$2:C$13000,"")</f>
        <v>35</v>
      </c>
      <c r="R28" cm="1">
        <f t="array" ref="R28">_xlfn.XLOOKUP(E28&amp;I28,Sheet2!A$2:A$13000&amp;Sheet2!B$2:B$13000,Sheet2!D$2:D$13000,"")</f>
        <v>14</v>
      </c>
      <c r="S28">
        <v>0</v>
      </c>
      <c r="T28">
        <v>0</v>
      </c>
      <c r="U28">
        <v>0</v>
      </c>
      <c r="V28">
        <v>0</v>
      </c>
      <c r="W28">
        <v>0</v>
      </c>
      <c r="X28" cm="1">
        <f t="array" ref="X28">_xlfn.XLOOKUP(D28&amp;I28,Sheet2!A$2:A$13000&amp;Sheet2!B$2:B$13000,Sheet2!E$2:E$13000,"")</f>
        <v>1</v>
      </c>
      <c r="Y28" cm="1">
        <f t="array" ref="Y28">_xlfn.XLOOKUP(D28&amp;I28,Sheet2!A$2:A$13000&amp;Sheet2!B$2:B$13000,Sheet2!F$2:F$13000,"")</f>
        <v>0</v>
      </c>
      <c r="Z28" cm="1">
        <f t="array" ref="Z28">_xlfn.XLOOKUP(E28&amp;I28,Sheet2!A$2:A$13000&amp;Sheet2!B$2:B$13000,Sheet2!E$2:E$13000,"")</f>
        <v>1</v>
      </c>
      <c r="AA28" cm="1">
        <f t="array" ref="AA28">_xlfn.XLOOKUP(E28&amp;I28,Sheet2!A$2:A$13000&amp;Sheet2!B$2:B$13000,Sheet2!F$2:F$13000,"")</f>
        <v>0</v>
      </c>
    </row>
    <row r="29" spans="1:27" x14ac:dyDescent="0.2">
      <c r="A29" s="1">
        <v>44814</v>
      </c>
      <c r="B29" s="2">
        <v>0.5</v>
      </c>
      <c r="C29" t="s">
        <v>47</v>
      </c>
      <c r="D29" t="s">
        <v>93</v>
      </c>
      <c r="E29" t="s">
        <v>94</v>
      </c>
      <c r="F29">
        <v>490000</v>
      </c>
      <c r="G29">
        <v>2022</v>
      </c>
      <c r="H29">
        <v>0</v>
      </c>
      <c r="I29">
        <v>2</v>
      </c>
      <c r="J29" t="str" cm="1">
        <f t="array" ref="J29">_xlfn.XLOOKUP(D29&amp;I29,Ranking!C$2:C$500&amp;Ranking!A$2:A$500,Ranking!B$2:B$500,"")</f>
        <v/>
      </c>
      <c r="K29" t="str" cm="1">
        <f t="array" ref="K29">_xlfn.XLOOKUP(E29&amp;I29,Ranking!C$2:C$500&amp;Ranking!A$2:A$500,Ranking!B$2:B$500,"")</f>
        <v/>
      </c>
      <c r="L29" t="s">
        <v>71</v>
      </c>
      <c r="M29" t="s">
        <v>70</v>
      </c>
      <c r="N29">
        <v>0</v>
      </c>
      <c r="O29" cm="1">
        <f t="array" ref="O29">_xlfn.XLOOKUP(D29&amp;I29,Sheet2!A$2:A$13000&amp;Sheet2!B$2:B$13000,Sheet2!C$2:C$13000,"")</f>
        <v>34</v>
      </c>
      <c r="P29" cm="1">
        <f t="array" ref="P29">_xlfn.XLOOKUP(D29&amp;I29,Sheet2!A$2:A$13000&amp;Sheet2!B$2:B$13000,Sheet2!D$2:D$13000,"")</f>
        <v>0</v>
      </c>
      <c r="Q29" cm="1">
        <f t="array" ref="Q29">_xlfn.XLOOKUP(E29&amp;I29,Sheet2!A$2:A$13000&amp;Sheet2!B$2:B$13000,Sheet2!C$2:C$13000,"")</f>
        <v>52</v>
      </c>
      <c r="R29" cm="1">
        <f t="array" ref="R29">_xlfn.XLOOKUP(E29&amp;I29,Sheet2!A$2:A$13000&amp;Sheet2!B$2:B$13000,Sheet2!D$2:D$13000,"")</f>
        <v>24</v>
      </c>
      <c r="S29">
        <v>0</v>
      </c>
      <c r="T29">
        <v>0</v>
      </c>
      <c r="U29">
        <v>0</v>
      </c>
      <c r="V29">
        <v>0</v>
      </c>
      <c r="W29">
        <v>0</v>
      </c>
      <c r="X29" cm="1">
        <f t="array" ref="X29">_xlfn.XLOOKUP(D29&amp;I29,Sheet2!A$2:A$13000&amp;Sheet2!B$2:B$13000,Sheet2!E$2:E$13000,"")</f>
        <v>1</v>
      </c>
      <c r="Y29" cm="1">
        <f t="array" ref="Y29">_xlfn.XLOOKUP(D29&amp;I29,Sheet2!A$2:A$13000&amp;Sheet2!B$2:B$13000,Sheet2!F$2:F$13000,"")</f>
        <v>0</v>
      </c>
      <c r="Z29" cm="1">
        <f t="array" ref="Z29">_xlfn.XLOOKUP(E29&amp;I29,Sheet2!A$2:A$13000&amp;Sheet2!B$2:B$13000,Sheet2!E$2:E$13000,"")</f>
        <v>1</v>
      </c>
      <c r="AA29" cm="1">
        <f t="array" ref="AA29">_xlfn.XLOOKUP(E29&amp;I29,Sheet2!A$2:A$13000&amp;Sheet2!B$2:B$13000,Sheet2!F$2:F$13000,"")</f>
        <v>0</v>
      </c>
    </row>
    <row r="30" spans="1:27" x14ac:dyDescent="0.2">
      <c r="A30" s="1">
        <v>44814</v>
      </c>
      <c r="B30" s="2">
        <v>0.5</v>
      </c>
      <c r="C30" t="s">
        <v>33</v>
      </c>
      <c r="D30" t="s">
        <v>34</v>
      </c>
      <c r="E30" t="s">
        <v>157</v>
      </c>
      <c r="F30">
        <v>1660000</v>
      </c>
      <c r="G30">
        <v>2022</v>
      </c>
      <c r="H30">
        <v>0</v>
      </c>
      <c r="I30">
        <v>2</v>
      </c>
      <c r="J30" t="str" cm="1">
        <f t="array" ref="J30">_xlfn.XLOOKUP(D30&amp;I30,Ranking!C$2:C$500&amp;Ranking!A$2:A$500,Ranking!B$2:B$500,"")</f>
        <v/>
      </c>
      <c r="K30" t="str" cm="1">
        <f t="array" ref="K30">_xlfn.XLOOKUP(E30&amp;I30,Ranking!C$2:C$500&amp;Ranking!A$2:A$500,Ranking!B$2:B$500,"")</f>
        <v/>
      </c>
      <c r="L30" t="s">
        <v>64</v>
      </c>
      <c r="M30" t="s">
        <v>72</v>
      </c>
      <c r="N30">
        <v>0</v>
      </c>
      <c r="O30" cm="1">
        <f t="array" ref="O30">_xlfn.XLOOKUP(D30&amp;I30,Sheet2!A$2:A$13000&amp;Sheet2!B$2:B$13000,Sheet2!C$2:C$13000,"")</f>
        <v>35</v>
      </c>
      <c r="P30" cm="1">
        <f t="array" ref="P30">_xlfn.XLOOKUP(D30&amp;I30,Sheet2!A$2:A$13000&amp;Sheet2!B$2:B$13000,Sheet2!D$2:D$13000,"")</f>
        <v>31</v>
      </c>
      <c r="Q30" cm="1">
        <f t="array" ref="Q30">_xlfn.XLOOKUP(E30&amp;I30,Sheet2!A$2:A$13000&amp;Sheet2!B$2:B$13000,Sheet2!C$2:C$13000,"")</f>
        <v>41</v>
      </c>
      <c r="R30" cm="1">
        <f t="array" ref="R30">_xlfn.XLOOKUP(E30&amp;I30,Sheet2!A$2:A$13000&amp;Sheet2!B$2:B$13000,Sheet2!D$2:D$13000,"")</f>
        <v>38</v>
      </c>
      <c r="S30">
        <v>0</v>
      </c>
      <c r="T30">
        <v>0</v>
      </c>
      <c r="U30">
        <v>0</v>
      </c>
      <c r="V30">
        <v>0</v>
      </c>
      <c r="W30">
        <v>0</v>
      </c>
      <c r="X30" cm="1">
        <f t="array" ref="X30">_xlfn.XLOOKUP(D30&amp;I30,Sheet2!A$2:A$13000&amp;Sheet2!B$2:B$13000,Sheet2!E$2:E$13000,"")</f>
        <v>1</v>
      </c>
      <c r="Y30" cm="1">
        <f t="array" ref="Y30">_xlfn.XLOOKUP(D30&amp;I30,Sheet2!A$2:A$13000&amp;Sheet2!B$2:B$13000,Sheet2!F$2:F$13000,"")</f>
        <v>0</v>
      </c>
      <c r="Z30" cm="1">
        <f t="array" ref="Z30">_xlfn.XLOOKUP(E30&amp;I30,Sheet2!A$2:A$13000&amp;Sheet2!B$2:B$13000,Sheet2!E$2:E$13000,"")</f>
        <v>1</v>
      </c>
      <c r="AA30" cm="1">
        <f t="array" ref="AA30">_xlfn.XLOOKUP(E30&amp;I30,Sheet2!A$2:A$13000&amp;Sheet2!B$2:B$13000,Sheet2!F$2:F$13000,"")</f>
        <v>0</v>
      </c>
    </row>
    <row r="31" spans="1:27" x14ac:dyDescent="0.2">
      <c r="A31" s="1">
        <v>44814</v>
      </c>
      <c r="B31" s="2">
        <v>0.60416666666666663</v>
      </c>
      <c r="C31" t="s">
        <v>99</v>
      </c>
      <c r="D31" t="s">
        <v>46</v>
      </c>
      <c r="E31" t="s">
        <v>100</v>
      </c>
      <c r="F31">
        <v>2479000</v>
      </c>
      <c r="G31">
        <v>2022</v>
      </c>
      <c r="H31">
        <v>0</v>
      </c>
      <c r="I31">
        <v>2</v>
      </c>
      <c r="J31" cm="1">
        <f t="array" ref="J31">_xlfn.XLOOKUP(D31&amp;I31,Ranking!C$2:C$500&amp;Ranking!A$2:A$500,Ranking!B$2:B$500,"")</f>
        <v>8</v>
      </c>
      <c r="K31" t="str" cm="1">
        <f t="array" ref="K31">_xlfn.XLOOKUP(E31&amp;I31,Ranking!C$2:C$500&amp;Ranking!A$2:A$500,Ranking!B$2:B$500,"")</f>
        <v/>
      </c>
      <c r="L31" t="s">
        <v>73</v>
      </c>
      <c r="M31" t="s">
        <v>67</v>
      </c>
      <c r="N31">
        <v>0</v>
      </c>
      <c r="O31" cm="1">
        <f t="array" ref="O31">_xlfn.XLOOKUP(D31&amp;I31,Sheet2!A$2:A$13000&amp;Sheet2!B$2:B$13000,Sheet2!C$2:C$13000,"")</f>
        <v>10</v>
      </c>
      <c r="P31" cm="1">
        <f t="array" ref="P31">_xlfn.XLOOKUP(D31&amp;I31,Sheet2!A$2:A$13000&amp;Sheet2!B$2:B$13000,Sheet2!D$2:D$13000,"")</f>
        <v>21</v>
      </c>
      <c r="Q31" cm="1">
        <f t="array" ref="Q31">_xlfn.XLOOKUP(E31&amp;I31,Sheet2!A$2:A$13000&amp;Sheet2!B$2:B$13000,Sheet2!C$2:C$13000,"")</f>
        <v>55</v>
      </c>
      <c r="R31" cm="1">
        <f t="array" ref="R31">_xlfn.XLOOKUP(E31&amp;I31,Sheet2!A$2:A$13000&amp;Sheet2!B$2:B$13000,Sheet2!D$2:D$13000,"")</f>
        <v>3</v>
      </c>
      <c r="S31">
        <v>0</v>
      </c>
      <c r="T31">
        <v>0</v>
      </c>
      <c r="U31">
        <v>0</v>
      </c>
      <c r="V31">
        <v>0</v>
      </c>
      <c r="W31">
        <v>0</v>
      </c>
      <c r="X31" cm="1">
        <f t="array" ref="X31">_xlfn.XLOOKUP(D31&amp;I31,Sheet2!A$2:A$13000&amp;Sheet2!B$2:B$13000,Sheet2!E$2:E$13000,"")</f>
        <v>0</v>
      </c>
      <c r="Y31" cm="1">
        <f t="array" ref="Y31">_xlfn.XLOOKUP(D31&amp;I31,Sheet2!A$2:A$13000&amp;Sheet2!B$2:B$13000,Sheet2!F$2:F$13000,"")</f>
        <v>1</v>
      </c>
      <c r="Z31" cm="1">
        <f t="array" ref="Z31">_xlfn.XLOOKUP(E31&amp;I31,Sheet2!A$2:A$13000&amp;Sheet2!B$2:B$13000,Sheet2!E$2:E$13000,"")</f>
        <v>1</v>
      </c>
      <c r="AA31" cm="1">
        <f t="array" ref="AA31">_xlfn.XLOOKUP(E31&amp;I31,Sheet2!A$2:A$13000&amp;Sheet2!B$2:B$13000,Sheet2!F$2:F$13000,"")</f>
        <v>0</v>
      </c>
    </row>
    <row r="32" spans="1:27" x14ac:dyDescent="0.2">
      <c r="A32" s="1">
        <v>44814</v>
      </c>
      <c r="B32" s="2">
        <v>0.64583333333333337</v>
      </c>
      <c r="C32" t="s">
        <v>47</v>
      </c>
      <c r="D32" t="s">
        <v>101</v>
      </c>
      <c r="E32" t="s">
        <v>102</v>
      </c>
      <c r="F32">
        <v>1771000</v>
      </c>
      <c r="G32">
        <v>2022</v>
      </c>
      <c r="H32">
        <v>0</v>
      </c>
      <c r="I32">
        <v>2</v>
      </c>
      <c r="J32" cm="1">
        <f t="array" ref="J32">_xlfn.XLOOKUP(D32&amp;I32,Ranking!C$2:C$500&amp;Ranking!A$2:A$500,Ranking!B$2:B$500,"")</f>
        <v>6</v>
      </c>
      <c r="K32" t="str" cm="1">
        <f t="array" ref="K32">_xlfn.XLOOKUP(E32&amp;I32,Ranking!C$2:C$500&amp;Ranking!A$2:A$500,Ranking!B$2:B$500,"")</f>
        <v/>
      </c>
      <c r="L32" t="s">
        <v>70</v>
      </c>
      <c r="M32" t="s">
        <v>103</v>
      </c>
      <c r="N32">
        <v>0</v>
      </c>
      <c r="O32" cm="1">
        <f t="array" ref="O32">_xlfn.XLOOKUP(D32&amp;I32,Sheet2!A$2:A$13000&amp;Sheet2!B$2:B$13000,Sheet2!C$2:C$13000,"")</f>
        <v>31</v>
      </c>
      <c r="P32" cm="1">
        <f t="array" ref="P32">_xlfn.XLOOKUP(D32&amp;I32,Sheet2!A$2:A$13000&amp;Sheet2!B$2:B$13000,Sheet2!D$2:D$13000,"")</f>
        <v>0</v>
      </c>
      <c r="Q32" cm="1">
        <f t="array" ref="Q32">_xlfn.XLOOKUP(E32&amp;I32,Sheet2!A$2:A$13000&amp;Sheet2!B$2:B$13000,Sheet2!C$2:C$13000,"")</f>
        <v>61</v>
      </c>
      <c r="R32" cm="1">
        <f t="array" ref="R32">_xlfn.XLOOKUP(E32&amp;I32,Sheet2!A$2:A$13000&amp;Sheet2!B$2:B$13000,Sheet2!D$2:D$13000,"")</f>
        <v>63</v>
      </c>
      <c r="S32">
        <v>0</v>
      </c>
      <c r="T32">
        <v>0</v>
      </c>
      <c r="U32">
        <v>0</v>
      </c>
      <c r="V32">
        <v>0</v>
      </c>
      <c r="W32">
        <v>0</v>
      </c>
      <c r="X32" cm="1">
        <f t="array" ref="X32">_xlfn.XLOOKUP(D32&amp;I32,Sheet2!A$2:A$13000&amp;Sheet2!B$2:B$13000,Sheet2!E$2:E$13000,"")</f>
        <v>1</v>
      </c>
      <c r="Y32" cm="1">
        <f t="array" ref="Y32">_xlfn.XLOOKUP(D32&amp;I32,Sheet2!A$2:A$13000&amp;Sheet2!B$2:B$13000,Sheet2!F$2:F$13000,"")</f>
        <v>0</v>
      </c>
      <c r="Z32" cm="1">
        <f t="array" ref="Z32">_xlfn.XLOOKUP(E32&amp;I32,Sheet2!A$2:A$13000&amp;Sheet2!B$2:B$13000,Sheet2!E$2:E$13000,"")</f>
        <v>0</v>
      </c>
      <c r="AA32" cm="1">
        <f t="array" ref="AA32">_xlfn.XLOOKUP(E32&amp;I32,Sheet2!A$2:A$13000&amp;Sheet2!B$2:B$13000,Sheet2!F$2:F$13000,"")</f>
        <v>1</v>
      </c>
    </row>
    <row r="33" spans="1:27" x14ac:dyDescent="0.2">
      <c r="A33" s="1">
        <v>44814</v>
      </c>
      <c r="B33" s="2">
        <v>0.64583333333333337</v>
      </c>
      <c r="C33" t="s">
        <v>33</v>
      </c>
      <c r="D33" t="s">
        <v>51</v>
      </c>
      <c r="E33" t="s">
        <v>104</v>
      </c>
      <c r="F33">
        <v>4457000</v>
      </c>
      <c r="G33">
        <v>2022</v>
      </c>
      <c r="H33">
        <v>0</v>
      </c>
      <c r="I33">
        <v>2</v>
      </c>
      <c r="J33" cm="1">
        <f t="array" ref="J33">_xlfn.XLOOKUP(D33&amp;I33,Ranking!C$2:C$500&amp;Ranking!A$2:A$500,Ranking!B$2:B$500,"")</f>
        <v>17</v>
      </c>
      <c r="K33" cm="1">
        <f t="array" ref="K33">_xlfn.XLOOKUP(E33&amp;I33,Ranking!C$2:C$500&amp;Ranking!A$2:A$500,Ranking!B$2:B$500,"")</f>
        <v>24</v>
      </c>
      <c r="L33" t="s">
        <v>69</v>
      </c>
      <c r="M33" t="s">
        <v>70</v>
      </c>
      <c r="N33">
        <v>0</v>
      </c>
      <c r="O33" cm="1">
        <f t="array" ref="O33">_xlfn.XLOOKUP(D33&amp;I33,Sheet2!A$2:A$13000&amp;Sheet2!B$2:B$13000,Sheet2!C$2:C$13000,"")</f>
        <v>38</v>
      </c>
      <c r="P33" cm="1">
        <f t="array" ref="P33">_xlfn.XLOOKUP(D33&amp;I33,Sheet2!A$2:A$13000&amp;Sheet2!B$2:B$13000,Sheet2!D$2:D$13000,"")</f>
        <v>31</v>
      </c>
      <c r="Q33" cm="1">
        <f t="array" ref="Q33">_xlfn.XLOOKUP(E33&amp;I33,Sheet2!A$2:A$13000&amp;Sheet2!B$2:B$13000,Sheet2!C$2:C$13000,"")</f>
        <v>59</v>
      </c>
      <c r="R33" cm="1">
        <f t="array" ref="R33">_xlfn.XLOOKUP(E33&amp;I33,Sheet2!A$2:A$13000&amp;Sheet2!B$2:B$13000,Sheet2!D$2:D$13000,"")</f>
        <v>10</v>
      </c>
      <c r="S33">
        <v>0</v>
      </c>
      <c r="T33">
        <v>0</v>
      </c>
      <c r="U33">
        <v>0</v>
      </c>
      <c r="V33">
        <v>0</v>
      </c>
      <c r="W33">
        <v>0</v>
      </c>
      <c r="X33" cm="1">
        <f t="array" ref="X33">_xlfn.XLOOKUP(D33&amp;I33,Sheet2!A$2:A$13000&amp;Sheet2!B$2:B$13000,Sheet2!E$2:E$13000,"")</f>
        <v>1</v>
      </c>
      <c r="Y33" cm="1">
        <f t="array" ref="Y33">_xlfn.XLOOKUP(D33&amp;I33,Sheet2!A$2:A$13000&amp;Sheet2!B$2:B$13000,Sheet2!F$2:F$13000,"")</f>
        <v>0</v>
      </c>
      <c r="Z33" cm="1">
        <f t="array" ref="Z33">_xlfn.XLOOKUP(E33&amp;I33,Sheet2!A$2:A$13000&amp;Sheet2!B$2:B$13000,Sheet2!E$2:E$13000,"")</f>
        <v>1</v>
      </c>
      <c r="AA33" cm="1">
        <f t="array" ref="AA33">_xlfn.XLOOKUP(E33&amp;I33,Sheet2!A$2:A$13000&amp;Sheet2!B$2:B$13000,Sheet2!F$2:F$13000,"")</f>
        <v>0</v>
      </c>
    </row>
    <row r="34" spans="1:27" x14ac:dyDescent="0.2">
      <c r="A34" s="1">
        <v>44814</v>
      </c>
      <c r="B34" s="2">
        <v>0.64583333333333337</v>
      </c>
      <c r="C34" t="s">
        <v>24</v>
      </c>
      <c r="D34" t="s">
        <v>35</v>
      </c>
      <c r="E34" t="s">
        <v>105</v>
      </c>
      <c r="F34">
        <v>3920000</v>
      </c>
      <c r="G34">
        <v>2022</v>
      </c>
      <c r="H34">
        <v>0</v>
      </c>
      <c r="I34">
        <v>2</v>
      </c>
      <c r="J34" cm="1">
        <f t="array" ref="J34">_xlfn.XLOOKUP(D34&amp;I34,Ranking!C$2:C$500&amp;Ranking!A$2:A$500,Ranking!B$2:B$500,"")</f>
        <v>19</v>
      </c>
      <c r="K34" t="str" cm="1">
        <f t="array" ref="K34">_xlfn.XLOOKUP(E34&amp;I34,Ranking!C$2:C$500&amp;Ranking!A$2:A$500,Ranking!B$2:B$500,"")</f>
        <v/>
      </c>
      <c r="L34" t="s">
        <v>64</v>
      </c>
      <c r="M34" t="s">
        <v>65</v>
      </c>
      <c r="N34">
        <v>0</v>
      </c>
      <c r="O34" cm="1">
        <f t="array" ref="O34">_xlfn.XLOOKUP(D34&amp;I34,Sheet2!A$2:A$13000&amp;Sheet2!B$2:B$13000,Sheet2!C$2:C$13000,"")</f>
        <v>38</v>
      </c>
      <c r="P34" cm="1">
        <f t="array" ref="P34">_xlfn.XLOOKUP(D34&amp;I34,Sheet2!A$2:A$13000&amp;Sheet2!B$2:B$13000,Sheet2!D$2:D$13000,"")</f>
        <v>0</v>
      </c>
      <c r="Q34" cm="1">
        <f t="array" ref="Q34">_xlfn.XLOOKUP(E34&amp;I34,Sheet2!A$2:A$13000&amp;Sheet2!B$2:B$13000,Sheet2!C$2:C$13000,"")</f>
        <v>24</v>
      </c>
      <c r="R34" cm="1">
        <f t="array" ref="R34">_xlfn.XLOOKUP(E34&amp;I34,Sheet2!A$2:A$13000&amp;Sheet2!B$2:B$13000,Sheet2!D$2:D$13000,"")</f>
        <v>17</v>
      </c>
      <c r="S34">
        <v>0</v>
      </c>
      <c r="T34">
        <v>0</v>
      </c>
      <c r="U34">
        <v>0</v>
      </c>
      <c r="V34">
        <v>0</v>
      </c>
      <c r="W34">
        <v>0</v>
      </c>
      <c r="X34" cm="1">
        <f t="array" ref="X34">_xlfn.XLOOKUP(D34&amp;I34,Sheet2!A$2:A$13000&amp;Sheet2!B$2:B$13000,Sheet2!E$2:E$13000,"")</f>
        <v>1</v>
      </c>
      <c r="Y34" cm="1">
        <f t="array" ref="Y34">_xlfn.XLOOKUP(D34&amp;I34,Sheet2!A$2:A$13000&amp;Sheet2!B$2:B$13000,Sheet2!F$2:F$13000,"")</f>
        <v>0</v>
      </c>
      <c r="Z34" cm="1">
        <f t="array" ref="Z34">_xlfn.XLOOKUP(E34&amp;I34,Sheet2!A$2:A$13000&amp;Sheet2!B$2:B$13000,Sheet2!E$2:E$13000,"")</f>
        <v>1</v>
      </c>
      <c r="AA34" cm="1">
        <f t="array" ref="AA34">_xlfn.XLOOKUP(E34&amp;I34,Sheet2!A$2:A$13000&amp;Sheet2!B$2:B$13000,Sheet2!F$2:F$13000,"")</f>
        <v>0</v>
      </c>
    </row>
    <row r="35" spans="1:27" x14ac:dyDescent="0.2">
      <c r="A35" s="1">
        <v>44814</v>
      </c>
      <c r="B35" s="2">
        <v>0.64583333333333337</v>
      </c>
      <c r="C35" t="s">
        <v>54</v>
      </c>
      <c r="D35" t="s">
        <v>106</v>
      </c>
      <c r="E35" t="s">
        <v>107</v>
      </c>
      <c r="F35">
        <v>808000</v>
      </c>
      <c r="G35">
        <v>2022</v>
      </c>
      <c r="H35">
        <v>0</v>
      </c>
      <c r="I35">
        <v>2</v>
      </c>
      <c r="J35" t="str" cm="1">
        <f t="array" ref="J35">_xlfn.XLOOKUP(D35&amp;I35,Ranking!C$2:C$500&amp;Ranking!A$2:A$500,Ranking!B$2:B$500,"")</f>
        <v/>
      </c>
      <c r="K35" t="str" cm="1">
        <f t="array" ref="K35">_xlfn.XLOOKUP(E35&amp;I35,Ranking!C$2:C$500&amp;Ranking!A$2:A$500,Ranking!B$2:B$500,"")</f>
        <v/>
      </c>
      <c r="L35" t="s">
        <v>66</v>
      </c>
      <c r="M35" t="s">
        <v>65</v>
      </c>
      <c r="N35">
        <v>0</v>
      </c>
      <c r="O35" cm="1">
        <f t="array" ref="O35">_xlfn.XLOOKUP(D35&amp;I35,Sheet2!A$2:A$13000&amp;Sheet2!B$2:B$13000,Sheet2!C$2:C$13000,"")</f>
        <v>48</v>
      </c>
      <c r="P35" cm="1">
        <f t="array" ref="P35">_xlfn.XLOOKUP(D35&amp;I35,Sheet2!A$2:A$13000&amp;Sheet2!B$2:B$13000,Sheet2!D$2:D$13000,"")</f>
        <v>17</v>
      </c>
      <c r="Q35" cm="1">
        <f t="array" ref="Q35">_xlfn.XLOOKUP(E35&amp;I35,Sheet2!A$2:A$13000&amp;Sheet2!B$2:B$13000,Sheet2!C$2:C$13000,"")</f>
        <v>13</v>
      </c>
      <c r="R35" cm="1">
        <f t="array" ref="R35">_xlfn.XLOOKUP(E35&amp;I35,Sheet2!A$2:A$13000&amp;Sheet2!B$2:B$13000,Sheet2!D$2:D$13000,"")</f>
        <v>38</v>
      </c>
      <c r="S35">
        <v>0</v>
      </c>
      <c r="T35">
        <v>0</v>
      </c>
      <c r="U35">
        <v>0</v>
      </c>
      <c r="V35">
        <v>0</v>
      </c>
      <c r="W35">
        <v>0</v>
      </c>
      <c r="X35" cm="1">
        <f t="array" ref="X35">_xlfn.XLOOKUP(D35&amp;I35,Sheet2!A$2:A$13000&amp;Sheet2!B$2:B$13000,Sheet2!E$2:E$13000,"")</f>
        <v>1</v>
      </c>
      <c r="Y35" cm="1">
        <f t="array" ref="Y35">_xlfn.XLOOKUP(D35&amp;I35,Sheet2!A$2:A$13000&amp;Sheet2!B$2:B$13000,Sheet2!F$2:F$13000,"")</f>
        <v>0</v>
      </c>
      <c r="Z35" cm="1">
        <f t="array" ref="Z35">_xlfn.XLOOKUP(E35&amp;I35,Sheet2!A$2:A$13000&amp;Sheet2!B$2:B$13000,Sheet2!E$2:E$13000,"")</f>
        <v>0</v>
      </c>
      <c r="AA35" cm="1">
        <f t="array" ref="AA35">_xlfn.XLOOKUP(E35&amp;I35,Sheet2!A$2:A$13000&amp;Sheet2!B$2:B$13000,Sheet2!F$2:F$13000,"")</f>
        <v>1</v>
      </c>
    </row>
    <row r="36" spans="1:27" x14ac:dyDescent="0.2">
      <c r="A36" s="1">
        <v>44814</v>
      </c>
      <c r="B36" s="2">
        <v>0.66666666666666663</v>
      </c>
      <c r="C36" t="s">
        <v>31</v>
      </c>
      <c r="D36" t="s">
        <v>95</v>
      </c>
      <c r="E36" t="s">
        <v>40</v>
      </c>
      <c r="F36">
        <v>633000</v>
      </c>
      <c r="G36">
        <v>2022</v>
      </c>
      <c r="H36">
        <v>0</v>
      </c>
      <c r="I36">
        <v>2</v>
      </c>
      <c r="J36" t="str" cm="1">
        <f t="array" ref="J36">_xlfn.XLOOKUP(D36&amp;I36,Ranking!C$2:C$500&amp;Ranking!A$2:A$500,Ranking!B$2:B$500,"")</f>
        <v/>
      </c>
      <c r="K36" cm="1">
        <f t="array" ref="K36">_xlfn.XLOOKUP(E36&amp;I36,Ranking!C$2:C$500&amp;Ranking!A$2:A$500,Ranking!B$2:B$500,"")</f>
        <v>25</v>
      </c>
      <c r="L36" t="s">
        <v>71</v>
      </c>
      <c r="M36" t="s">
        <v>71</v>
      </c>
      <c r="N36">
        <v>1</v>
      </c>
      <c r="O36" cm="1">
        <f t="array" ref="O36">_xlfn.XLOOKUP(D36&amp;I36,Sheet2!A$2:A$13000&amp;Sheet2!B$2:B$13000,Sheet2!C$2:C$13000,"")</f>
        <v>63</v>
      </c>
      <c r="P36" cm="1">
        <f t="array" ref="P36">_xlfn.XLOOKUP(D36&amp;I36,Sheet2!A$2:A$13000&amp;Sheet2!B$2:B$13000,Sheet2!D$2:D$13000,"")</f>
        <v>10</v>
      </c>
      <c r="Q36" cm="1">
        <f t="array" ref="Q36">_xlfn.XLOOKUP(E36&amp;I36,Sheet2!A$2:A$13000&amp;Sheet2!B$2:B$13000,Sheet2!C$2:C$13000,"")</f>
        <v>37</v>
      </c>
      <c r="R36" cm="1">
        <f t="array" ref="R36">_xlfn.XLOOKUP(E36&amp;I36,Sheet2!A$2:A$13000&amp;Sheet2!B$2:B$13000,Sheet2!D$2:D$13000,"")</f>
        <v>35</v>
      </c>
      <c r="S36">
        <v>0</v>
      </c>
      <c r="T36">
        <v>0</v>
      </c>
      <c r="U36">
        <v>0</v>
      </c>
      <c r="V36">
        <v>0</v>
      </c>
      <c r="W36">
        <v>0</v>
      </c>
      <c r="X36" cm="1">
        <f t="array" ref="X36">_xlfn.XLOOKUP(D36&amp;I36,Sheet2!A$2:A$13000&amp;Sheet2!B$2:B$13000,Sheet2!E$2:E$13000,"")</f>
        <v>1</v>
      </c>
      <c r="Y36" cm="1">
        <f t="array" ref="Y36">_xlfn.XLOOKUP(D36&amp;I36,Sheet2!A$2:A$13000&amp;Sheet2!B$2:B$13000,Sheet2!F$2:F$13000,"")</f>
        <v>0</v>
      </c>
      <c r="Z36" cm="1">
        <f t="array" ref="Z36">_xlfn.XLOOKUP(E36&amp;I36,Sheet2!A$2:A$13000&amp;Sheet2!B$2:B$13000,Sheet2!E$2:E$13000,"")</f>
        <v>1</v>
      </c>
      <c r="AA36" cm="1">
        <f t="array" ref="AA36">_xlfn.XLOOKUP(E36&amp;I36,Sheet2!A$2:A$13000&amp;Sheet2!B$2:B$13000,Sheet2!F$2:F$13000,"")</f>
        <v>0</v>
      </c>
    </row>
    <row r="37" spans="1:27" x14ac:dyDescent="0.2">
      <c r="A37" s="1">
        <v>44814</v>
      </c>
      <c r="B37" s="2">
        <v>0.79166666666666663</v>
      </c>
      <c r="C37" t="s">
        <v>25</v>
      </c>
      <c r="D37" t="s">
        <v>52</v>
      </c>
      <c r="E37" t="s">
        <v>108</v>
      </c>
      <c r="F37">
        <v>4333000</v>
      </c>
      <c r="G37">
        <v>2022</v>
      </c>
      <c r="H37">
        <v>0</v>
      </c>
      <c r="I37">
        <v>2</v>
      </c>
      <c r="J37" cm="1">
        <f t="array" ref="J37">_xlfn.XLOOKUP(D37&amp;I37,Ranking!C$2:C$500&amp;Ranking!A$2:A$500,Ranking!B$2:B$500,"")</f>
        <v>12</v>
      </c>
      <c r="K37" cm="1">
        <f t="array" ref="K37">_xlfn.XLOOKUP(E37&amp;I37,Ranking!C$2:C$500&amp;Ranking!A$2:A$500,Ranking!B$2:B$500,"")</f>
        <v>20</v>
      </c>
      <c r="L37" t="s">
        <v>70</v>
      </c>
      <c r="M37" t="s">
        <v>70</v>
      </c>
      <c r="N37">
        <v>1</v>
      </c>
      <c r="O37" cm="1">
        <f t="array" ref="O37">_xlfn.XLOOKUP(D37&amp;I37,Sheet2!A$2:A$13000&amp;Sheet2!B$2:B$13000,Sheet2!C$2:C$13000,"")</f>
        <v>29</v>
      </c>
      <c r="P37" cm="1">
        <f t="array" ref="P37">_xlfn.XLOOKUP(D37&amp;I37,Sheet2!A$2:A$13000&amp;Sheet2!B$2:B$13000,Sheet2!D$2:D$13000,"")</f>
        <v>26</v>
      </c>
      <c r="Q37" cm="1">
        <f t="array" ref="Q37">_xlfn.XLOOKUP(E37&amp;I37,Sheet2!A$2:A$13000&amp;Sheet2!B$2:B$13000,Sheet2!C$2:C$13000,"")</f>
        <v>37</v>
      </c>
      <c r="R37" cm="1">
        <f t="array" ref="R37">_xlfn.XLOOKUP(E37&amp;I37,Sheet2!A$2:A$13000&amp;Sheet2!B$2:B$13000,Sheet2!D$2:D$13000,"")</f>
        <v>13</v>
      </c>
      <c r="S37">
        <v>0</v>
      </c>
      <c r="T37">
        <v>0</v>
      </c>
      <c r="U37">
        <v>0</v>
      </c>
      <c r="V37">
        <v>0</v>
      </c>
      <c r="W37">
        <v>0</v>
      </c>
      <c r="X37" cm="1">
        <f t="array" ref="X37">_xlfn.XLOOKUP(D37&amp;I37,Sheet2!A$2:A$13000&amp;Sheet2!B$2:B$13000,Sheet2!E$2:E$13000,"")</f>
        <v>1</v>
      </c>
      <c r="Y37" cm="1">
        <f t="array" ref="Y37">_xlfn.XLOOKUP(D37&amp;I37,Sheet2!A$2:A$13000&amp;Sheet2!B$2:B$13000,Sheet2!F$2:F$13000,"")</f>
        <v>0</v>
      </c>
      <c r="Z37" cm="1">
        <f t="array" ref="Z37">_xlfn.XLOOKUP(E37&amp;I37,Sheet2!A$2:A$13000&amp;Sheet2!B$2:B$13000,Sheet2!E$2:E$13000,"")</f>
        <v>1</v>
      </c>
      <c r="AA37" cm="1">
        <f t="array" ref="AA37">_xlfn.XLOOKUP(E37&amp;I37,Sheet2!A$2:A$13000&amp;Sheet2!B$2:B$13000,Sheet2!F$2:F$13000,"")</f>
        <v>0</v>
      </c>
    </row>
    <row r="38" spans="1:27" x14ac:dyDescent="0.2">
      <c r="A38" s="1">
        <v>44814</v>
      </c>
      <c r="B38" s="2">
        <v>0.8125</v>
      </c>
      <c r="C38" t="s">
        <v>47</v>
      </c>
      <c r="D38" t="s">
        <v>56</v>
      </c>
      <c r="E38" t="s">
        <v>96</v>
      </c>
      <c r="F38">
        <v>1019000</v>
      </c>
      <c r="G38">
        <v>2022</v>
      </c>
      <c r="H38">
        <v>0</v>
      </c>
      <c r="I38">
        <v>2</v>
      </c>
      <c r="J38" cm="1">
        <f t="array" ref="J38">_xlfn.XLOOKUP(D38&amp;I38,Ranking!C$2:C$500&amp;Ranking!A$2:A$500,Ranking!B$2:B$500,"")</f>
        <v>11</v>
      </c>
      <c r="K38" t="str" cm="1">
        <f t="array" ref="K38">_xlfn.XLOOKUP(E38&amp;I38,Ranking!C$2:C$500&amp;Ranking!A$2:A$500,Ranking!B$2:B$500,"")</f>
        <v/>
      </c>
      <c r="L38" t="s">
        <v>71</v>
      </c>
      <c r="M38" t="s">
        <v>65</v>
      </c>
      <c r="N38">
        <v>0</v>
      </c>
      <c r="O38" cm="1">
        <f t="array" ref="O38">_xlfn.XLOOKUP(D38&amp;I38,Sheet2!A$2:A$13000&amp;Sheet2!B$2:B$13000,Sheet2!C$2:C$13000,"")</f>
        <v>58</v>
      </c>
      <c r="P38" cm="1">
        <f t="array" ref="P38">_xlfn.XLOOKUP(D38&amp;I38,Sheet2!A$2:A$13000&amp;Sheet2!B$2:B$13000,Sheet2!D$2:D$13000,"")</f>
        <v>44</v>
      </c>
      <c r="Q38" cm="1">
        <f t="array" ref="Q38">_xlfn.XLOOKUP(E38&amp;I38,Sheet2!A$2:A$13000&amp;Sheet2!B$2:B$13000,Sheet2!C$2:C$13000,"")</f>
        <v>40</v>
      </c>
      <c r="R38" cm="1">
        <f t="array" ref="R38">_xlfn.XLOOKUP(E38&amp;I38,Sheet2!A$2:A$13000&amp;Sheet2!B$2:B$13000,Sheet2!D$2:D$13000,"")</f>
        <v>3</v>
      </c>
      <c r="S38">
        <v>0</v>
      </c>
      <c r="T38">
        <v>0</v>
      </c>
      <c r="U38">
        <v>0</v>
      </c>
      <c r="V38">
        <v>0</v>
      </c>
      <c r="W38">
        <v>0</v>
      </c>
      <c r="X38" cm="1">
        <f t="array" ref="X38">_xlfn.XLOOKUP(D38&amp;I38,Sheet2!A$2:A$13000&amp;Sheet2!B$2:B$13000,Sheet2!E$2:E$13000,"")</f>
        <v>1</v>
      </c>
      <c r="Y38" cm="1">
        <f t="array" ref="Y38">_xlfn.XLOOKUP(D38&amp;I38,Sheet2!A$2:A$13000&amp;Sheet2!B$2:B$13000,Sheet2!F$2:F$13000,"")</f>
        <v>0</v>
      </c>
      <c r="Z38" cm="1">
        <f t="array" ref="Z38">_xlfn.XLOOKUP(E38&amp;I38,Sheet2!A$2:A$13000&amp;Sheet2!B$2:B$13000,Sheet2!E$2:E$13000,"")</f>
        <v>1</v>
      </c>
      <c r="AA38" cm="1">
        <f t="array" ref="AA38">_xlfn.XLOOKUP(E38&amp;I38,Sheet2!A$2:A$13000&amp;Sheet2!B$2:B$13000,Sheet2!F$2:F$13000,"")</f>
        <v>0</v>
      </c>
    </row>
    <row r="39" spans="1:27" x14ac:dyDescent="0.2">
      <c r="A39" s="1">
        <v>44814</v>
      </c>
      <c r="B39" s="2">
        <v>0.8125</v>
      </c>
      <c r="C39" t="s">
        <v>33</v>
      </c>
      <c r="D39" t="s">
        <v>109</v>
      </c>
      <c r="E39" t="s">
        <v>110</v>
      </c>
      <c r="F39">
        <v>2961000</v>
      </c>
      <c r="G39">
        <v>2022</v>
      </c>
      <c r="H39">
        <v>0</v>
      </c>
      <c r="I39">
        <v>2</v>
      </c>
      <c r="J39" t="str" cm="1">
        <f t="array" ref="J39">_xlfn.XLOOKUP(D39&amp;I39,Ranking!C$2:C$500&amp;Ranking!A$2:A$500,Ranking!B$2:B$500,"")</f>
        <v/>
      </c>
      <c r="K39" cm="1">
        <f t="array" ref="K39">_xlfn.XLOOKUP(E39&amp;I39,Ranking!C$2:C$500&amp;Ranking!A$2:A$500,Ranking!B$2:B$500,"")</f>
        <v>10</v>
      </c>
      <c r="L39" t="s">
        <v>65</v>
      </c>
      <c r="M39" t="s">
        <v>65</v>
      </c>
      <c r="N39">
        <v>1</v>
      </c>
      <c r="O39" cm="1">
        <f t="array" ref="O39">_xlfn.XLOOKUP(D39&amp;I39,Sheet2!A$2:A$13000&amp;Sheet2!B$2:B$13000,Sheet2!C$2:C$13000,"")</f>
        <v>41</v>
      </c>
      <c r="P39" cm="1">
        <f t="array" ref="P39">_xlfn.XLOOKUP(D39&amp;I39,Sheet2!A$2:A$13000&amp;Sheet2!B$2:B$13000,Sheet2!D$2:D$13000,"")</f>
        <v>10</v>
      </c>
      <c r="Q39" cm="1">
        <f t="array" ref="Q39">_xlfn.XLOOKUP(E39&amp;I39,Sheet2!A$2:A$13000&amp;Sheet2!B$2:B$13000,Sheet2!C$2:C$13000,"")</f>
        <v>66</v>
      </c>
      <c r="R39" cm="1">
        <f t="array" ref="R39">_xlfn.XLOOKUP(E39&amp;I39,Sheet2!A$2:A$13000&amp;Sheet2!B$2:B$13000,Sheet2!D$2:D$13000,"")</f>
        <v>14</v>
      </c>
      <c r="S39">
        <v>0</v>
      </c>
      <c r="T39">
        <v>0</v>
      </c>
      <c r="U39">
        <v>0</v>
      </c>
      <c r="V39">
        <v>0</v>
      </c>
      <c r="W39">
        <v>0</v>
      </c>
      <c r="X39" cm="1">
        <f t="array" ref="X39">_xlfn.XLOOKUP(D39&amp;I39,Sheet2!A$2:A$13000&amp;Sheet2!B$2:B$13000,Sheet2!E$2:E$13000,"")</f>
        <v>1</v>
      </c>
      <c r="Y39" cm="1">
        <f t="array" ref="Y39">_xlfn.XLOOKUP(D39&amp;I39,Sheet2!A$2:A$13000&amp;Sheet2!B$2:B$13000,Sheet2!F$2:F$13000,"")</f>
        <v>0</v>
      </c>
      <c r="Z39" cm="1">
        <f t="array" ref="Z39">_xlfn.XLOOKUP(E39&amp;I39,Sheet2!A$2:A$13000&amp;Sheet2!B$2:B$13000,Sheet2!E$2:E$13000,"")</f>
        <v>1</v>
      </c>
      <c r="AA39" cm="1">
        <f t="array" ref="AA39">_xlfn.XLOOKUP(E39&amp;I39,Sheet2!A$2:A$13000&amp;Sheet2!B$2:B$13000,Sheet2!F$2:F$13000,"")</f>
        <v>0</v>
      </c>
    </row>
    <row r="40" spans="1:27" x14ac:dyDescent="0.2">
      <c r="A40" s="1">
        <v>44814</v>
      </c>
      <c r="B40" s="2">
        <v>0.8125</v>
      </c>
      <c r="C40" t="s">
        <v>31</v>
      </c>
      <c r="D40" t="s">
        <v>22</v>
      </c>
      <c r="E40" t="s">
        <v>111</v>
      </c>
      <c r="F40">
        <v>1241000</v>
      </c>
      <c r="G40">
        <v>2022</v>
      </c>
      <c r="H40">
        <v>0</v>
      </c>
      <c r="I40">
        <v>2</v>
      </c>
      <c r="J40" t="str" cm="1">
        <f t="array" ref="J40">_xlfn.XLOOKUP(D40&amp;I40,Ranking!C$2:C$500&amp;Ranking!A$2:A$500,Ranking!B$2:B$500,"")</f>
        <v/>
      </c>
      <c r="K40" t="str" cm="1">
        <f t="array" ref="K40">_xlfn.XLOOKUP(E40&amp;I40,Ranking!C$2:C$500&amp;Ranking!A$2:A$500,Ranking!B$2:B$500,"")</f>
        <v/>
      </c>
      <c r="L40" t="s">
        <v>64</v>
      </c>
      <c r="M40" t="s">
        <v>103</v>
      </c>
      <c r="N40">
        <v>0</v>
      </c>
      <c r="O40" cm="1">
        <f t="array" ref="O40">_xlfn.XLOOKUP(D40&amp;I40,Sheet2!A$2:A$13000&amp;Sheet2!B$2:B$13000,Sheet2!C$2:C$13000,"")</f>
        <v>33</v>
      </c>
      <c r="P40" cm="1">
        <f t="array" ref="P40">_xlfn.XLOOKUP(D40&amp;I40,Sheet2!A$2:A$13000&amp;Sheet2!B$2:B$13000,Sheet2!D$2:D$13000,"")</f>
        <v>24</v>
      </c>
      <c r="Q40" cm="1">
        <f t="array" ref="Q40">_xlfn.XLOOKUP(E40&amp;I40,Sheet2!A$2:A$13000&amp;Sheet2!B$2:B$13000,Sheet2!C$2:C$13000,"")</f>
        <v>59</v>
      </c>
      <c r="R40" cm="1">
        <f t="array" ref="R40">_xlfn.XLOOKUP(E40&amp;I40,Sheet2!A$2:A$13000&amp;Sheet2!B$2:B$13000,Sheet2!D$2:D$13000,"")</f>
        <v>7</v>
      </c>
      <c r="S40">
        <v>0</v>
      </c>
      <c r="T40">
        <v>0</v>
      </c>
      <c r="U40">
        <v>0</v>
      </c>
      <c r="V40">
        <v>0</v>
      </c>
      <c r="W40">
        <v>0</v>
      </c>
      <c r="X40" cm="1">
        <f t="array" ref="X40">_xlfn.XLOOKUP(D40&amp;I40,Sheet2!A$2:A$13000&amp;Sheet2!B$2:B$13000,Sheet2!E$2:E$13000,"")</f>
        <v>1</v>
      </c>
      <c r="Y40" cm="1">
        <f t="array" ref="Y40">_xlfn.XLOOKUP(D40&amp;I40,Sheet2!A$2:A$13000&amp;Sheet2!B$2:B$13000,Sheet2!F$2:F$13000,"")</f>
        <v>1</v>
      </c>
      <c r="Z40" cm="1">
        <f t="array" ref="Z40">_xlfn.XLOOKUP(E40&amp;I40,Sheet2!A$2:A$13000&amp;Sheet2!B$2:B$13000,Sheet2!E$2:E$13000,"")</f>
        <v>1</v>
      </c>
      <c r="AA40" cm="1">
        <f t="array" ref="AA40">_xlfn.XLOOKUP(E40&amp;I40,Sheet2!A$2:A$13000&amp;Sheet2!B$2:B$13000,Sheet2!F$2:F$13000,"")</f>
        <v>0</v>
      </c>
    </row>
    <row r="41" spans="1:27" x14ac:dyDescent="0.2">
      <c r="A41" s="1">
        <v>44814</v>
      </c>
      <c r="B41" s="2">
        <v>0.92708333333333337</v>
      </c>
      <c r="C41" t="s">
        <v>25</v>
      </c>
      <c r="D41" t="s">
        <v>97</v>
      </c>
      <c r="E41" t="s">
        <v>98</v>
      </c>
      <c r="F41">
        <v>2372000</v>
      </c>
      <c r="G41">
        <v>2022</v>
      </c>
      <c r="H41">
        <v>0</v>
      </c>
      <c r="I41">
        <v>2</v>
      </c>
      <c r="J41" cm="1">
        <f t="array" ref="J41">_xlfn.XLOOKUP(D41&amp;I41,Ranking!C$2:C$500&amp;Ranking!A$2:A$500,Ranking!B$2:B$500,"")</f>
        <v>21</v>
      </c>
      <c r="K41" cm="1">
        <f t="array" ref="K41">_xlfn.XLOOKUP(E41&amp;I41,Ranking!C$2:C$500&amp;Ranking!A$2:A$500,Ranking!B$2:B$500,"")</f>
        <v>9</v>
      </c>
      <c r="L41" t="s">
        <v>66</v>
      </c>
      <c r="M41" t="s">
        <v>71</v>
      </c>
      <c r="N41">
        <v>0</v>
      </c>
      <c r="O41" cm="1">
        <f t="array" ref="O41">_xlfn.XLOOKUP(D41&amp;I41,Sheet2!A$2:A$13000&amp;Sheet2!B$2:B$13000,Sheet2!C$2:C$13000,"")</f>
        <v>50</v>
      </c>
      <c r="P41" cm="1">
        <f t="array" ref="P41">_xlfn.XLOOKUP(D41&amp;I41,Sheet2!A$2:A$13000&amp;Sheet2!B$2:B$13000,Sheet2!D$2:D$13000,"")</f>
        <v>21</v>
      </c>
      <c r="Q41" cm="1">
        <f t="array" ref="Q41">_xlfn.XLOOKUP(E41&amp;I41,Sheet2!A$2:A$13000&amp;Sheet2!B$2:B$13000,Sheet2!C$2:C$13000,"")</f>
        <v>69</v>
      </c>
      <c r="R41" cm="1">
        <f t="array" ref="R41">_xlfn.XLOOKUP(E41&amp;I41,Sheet2!A$2:A$13000&amp;Sheet2!B$2:B$13000,Sheet2!D$2:D$13000,"")</f>
        <v>10</v>
      </c>
      <c r="S41">
        <v>0</v>
      </c>
      <c r="T41">
        <v>0</v>
      </c>
      <c r="U41">
        <v>0</v>
      </c>
      <c r="V41">
        <v>0</v>
      </c>
      <c r="W41">
        <v>0</v>
      </c>
      <c r="X41" cm="1">
        <f t="array" ref="X41">_xlfn.XLOOKUP(D41&amp;I41,Sheet2!A$2:A$13000&amp;Sheet2!B$2:B$13000,Sheet2!E$2:E$13000,"")</f>
        <v>1</v>
      </c>
      <c r="Y41" cm="1">
        <f t="array" ref="Y41">_xlfn.XLOOKUP(D41&amp;I41,Sheet2!A$2:A$13000&amp;Sheet2!B$2:B$13000,Sheet2!F$2:F$13000,"")</f>
        <v>0</v>
      </c>
      <c r="Z41" cm="1">
        <f t="array" ref="Z41">_xlfn.XLOOKUP(E41&amp;I41,Sheet2!A$2:A$13000&amp;Sheet2!B$2:B$13000,Sheet2!E$2:E$13000,"")</f>
        <v>1</v>
      </c>
      <c r="AA41" cm="1">
        <f t="array" ref="AA41">_xlfn.XLOOKUP(E41&amp;I41,Sheet2!A$2:A$13000&amp;Sheet2!B$2:B$13000,Sheet2!F$2:F$13000,"")</f>
        <v>0</v>
      </c>
    </row>
    <row r="42" spans="1:27" x14ac:dyDescent="0.2">
      <c r="A42" s="1">
        <v>44814</v>
      </c>
      <c r="B42" s="2">
        <v>0.95833333333333337</v>
      </c>
      <c r="C42" t="s">
        <v>31</v>
      </c>
      <c r="D42" t="s">
        <v>112</v>
      </c>
      <c r="E42" t="s">
        <v>113</v>
      </c>
      <c r="F42">
        <v>471000</v>
      </c>
      <c r="G42">
        <v>2022</v>
      </c>
      <c r="H42">
        <v>0</v>
      </c>
      <c r="I42">
        <v>2</v>
      </c>
      <c r="J42" t="str" cm="1">
        <f t="array" ref="J42">_xlfn.XLOOKUP(D42&amp;I42,Ranking!C$2:C$500&amp;Ranking!A$2:A$500,Ranking!B$2:B$500,"")</f>
        <v/>
      </c>
      <c r="K42" t="str" cm="1">
        <f t="array" ref="K42">_xlfn.XLOOKUP(E42&amp;I42,Ranking!C$2:C$500&amp;Ranking!A$2:A$500,Ranking!B$2:B$500,"")</f>
        <v/>
      </c>
      <c r="L42" t="s">
        <v>65</v>
      </c>
      <c r="M42" t="s">
        <v>70</v>
      </c>
      <c r="N42">
        <v>0</v>
      </c>
      <c r="O42" cm="1">
        <f t="array" ref="O42">_xlfn.XLOOKUP(D42&amp;I42,Sheet2!A$2:A$13000&amp;Sheet2!B$2:B$13000,Sheet2!C$2:C$13000,"")</f>
        <v>38</v>
      </c>
      <c r="P42" cm="1">
        <f t="array" ref="P42">_xlfn.XLOOKUP(D42&amp;I42,Sheet2!A$2:A$13000&amp;Sheet2!B$2:B$13000,Sheet2!D$2:D$13000,"")</f>
        <v>20</v>
      </c>
      <c r="Q42" cm="1">
        <f t="array" ref="Q42">_xlfn.XLOOKUP(E42&amp;I42,Sheet2!A$2:A$13000&amp;Sheet2!B$2:B$13000,Sheet2!C$2:C$13000,"")</f>
        <v>49</v>
      </c>
      <c r="R42" cm="1">
        <f t="array" ref="R42">_xlfn.XLOOKUP(E42&amp;I42,Sheet2!A$2:A$13000&amp;Sheet2!B$2:B$13000,Sheet2!D$2:D$13000,"")</f>
        <v>23</v>
      </c>
      <c r="S42">
        <v>0</v>
      </c>
      <c r="T42">
        <v>0</v>
      </c>
      <c r="U42">
        <v>0</v>
      </c>
      <c r="V42">
        <v>0</v>
      </c>
      <c r="W42">
        <v>0</v>
      </c>
      <c r="X42" cm="1">
        <f t="array" ref="X42">_xlfn.XLOOKUP(D42&amp;I42,Sheet2!A$2:A$13000&amp;Sheet2!B$2:B$13000,Sheet2!E$2:E$13000,"")</f>
        <v>1</v>
      </c>
      <c r="Y42" cm="1">
        <f t="array" ref="Y42">_xlfn.XLOOKUP(D42&amp;I42,Sheet2!A$2:A$13000&amp;Sheet2!B$2:B$13000,Sheet2!F$2:F$13000,"")</f>
        <v>0</v>
      </c>
      <c r="Z42" cm="1">
        <f t="array" ref="Z42">_xlfn.XLOOKUP(E42&amp;I42,Sheet2!A$2:A$13000&amp;Sheet2!B$2:B$13000,Sheet2!E$2:E$13000,"")</f>
        <v>1</v>
      </c>
      <c r="AA42" cm="1">
        <f t="array" ref="AA42">_xlfn.XLOOKUP(E42&amp;I42,Sheet2!A$2:A$13000&amp;Sheet2!B$2:B$13000,Sheet2!F$2:F$13000,"")</f>
        <v>0</v>
      </c>
    </row>
    <row r="43" spans="1:27" x14ac:dyDescent="0.2">
      <c r="A43" s="1">
        <v>44820</v>
      </c>
      <c r="B43" s="2">
        <v>0.8125</v>
      </c>
      <c r="C43" t="s">
        <v>25</v>
      </c>
      <c r="D43" t="s">
        <v>89</v>
      </c>
      <c r="E43" t="s">
        <v>115</v>
      </c>
      <c r="F43">
        <v>2753000</v>
      </c>
      <c r="G43">
        <v>2022</v>
      </c>
      <c r="H43">
        <v>0</v>
      </c>
      <c r="I43">
        <v>3</v>
      </c>
      <c r="J43" t="str" cm="1">
        <f t="array" ref="J43">_xlfn.XLOOKUP(D43&amp;I43,Ranking!C$2:C$500&amp;Ranking!A$2:A$500,Ranking!B$2:B$500,"")</f>
        <v/>
      </c>
      <c r="K43" t="str" cm="1">
        <f t="array" ref="K43">_xlfn.XLOOKUP(E43&amp;I43,Ranking!C$2:C$500&amp;Ranking!A$2:A$500,Ranking!B$2:B$500,"")</f>
        <v/>
      </c>
      <c r="L43" t="s">
        <v>69</v>
      </c>
      <c r="M43" t="s">
        <v>69</v>
      </c>
      <c r="N43">
        <v>1</v>
      </c>
      <c r="O43" cm="1">
        <f t="array" ref="O43">_xlfn.XLOOKUP(D43&amp;I43,Sheet2!A$2:A$13000&amp;Sheet2!B$2:B$13000,Sheet2!C$2:C$13000,"")</f>
        <v>13.5</v>
      </c>
      <c r="P43" cm="1">
        <f t="array" ref="P43">_xlfn.XLOOKUP(D43&amp;I43,Sheet2!A$2:A$13000&amp;Sheet2!B$2:B$13000,Sheet2!D$2:D$13000,"")</f>
        <v>22.5</v>
      </c>
      <c r="Q43" cm="1">
        <f t="array" ref="Q43">_xlfn.XLOOKUP(E43&amp;I43,Sheet2!A$2:A$13000&amp;Sheet2!B$2:B$13000,Sheet2!C$2:C$13000,"")</f>
        <v>35.5</v>
      </c>
      <c r="R43" cm="1">
        <f t="array" ref="R43">_xlfn.XLOOKUP(E43&amp;I43,Sheet2!A$2:A$13000&amp;Sheet2!B$2:B$13000,Sheet2!D$2:D$13000,"")</f>
        <v>15</v>
      </c>
      <c r="S43">
        <v>0</v>
      </c>
      <c r="T43">
        <v>0</v>
      </c>
      <c r="U43">
        <v>0</v>
      </c>
      <c r="V43">
        <v>0</v>
      </c>
      <c r="W43">
        <v>0</v>
      </c>
      <c r="X43" cm="1">
        <f t="array" ref="X43">_xlfn.XLOOKUP(D43&amp;I43,Sheet2!A$2:A$13000&amp;Sheet2!B$2:B$13000,Sheet2!E$2:E$13000,"")</f>
        <v>1</v>
      </c>
      <c r="Y43" cm="1">
        <f t="array" ref="Y43">_xlfn.XLOOKUP(D43&amp;I43,Sheet2!A$2:A$13000&amp;Sheet2!B$2:B$13000,Sheet2!F$2:F$13000,"")</f>
        <v>1</v>
      </c>
      <c r="Z43" cm="1">
        <f t="array" ref="Z43">_xlfn.XLOOKUP(E43&amp;I43,Sheet2!A$2:A$13000&amp;Sheet2!B$2:B$13000,Sheet2!E$2:E$13000,"")</f>
        <v>2</v>
      </c>
      <c r="AA43" cm="1">
        <f t="array" ref="AA43">_xlfn.XLOOKUP(E43&amp;I43,Sheet2!A$2:A$13000&amp;Sheet2!B$2:B$13000,Sheet2!F$2:F$13000,"")</f>
        <v>0</v>
      </c>
    </row>
    <row r="44" spans="1:27" x14ac:dyDescent="0.2">
      <c r="A44" s="1">
        <v>44821</v>
      </c>
      <c r="B44" s="2">
        <v>0.5</v>
      </c>
      <c r="C44" t="s">
        <v>25</v>
      </c>
      <c r="D44" t="s">
        <v>92</v>
      </c>
      <c r="E44" t="s">
        <v>32</v>
      </c>
      <c r="F44">
        <v>3001000</v>
      </c>
      <c r="G44">
        <v>2022</v>
      </c>
      <c r="H44">
        <v>0</v>
      </c>
      <c r="I44">
        <v>3</v>
      </c>
      <c r="J44" t="str" cm="1">
        <f t="array" ref="J44">_xlfn.XLOOKUP(D44&amp;I44,Ranking!C$2:C$500&amp;Ranking!A$2:A$500,Ranking!B$2:B$500,"")</f>
        <v/>
      </c>
      <c r="K44" cm="1">
        <f t="array" ref="K44">_xlfn.XLOOKUP(E44&amp;I44,Ranking!C$2:C$500&amp;Ranking!A$2:A$500,Ranking!B$2:B$500,"")</f>
        <v>1</v>
      </c>
      <c r="L44" t="s">
        <v>70</v>
      </c>
      <c r="M44" t="s">
        <v>70</v>
      </c>
      <c r="N44">
        <v>1</v>
      </c>
      <c r="O44" cm="1">
        <f t="array" ref="O44">_xlfn.XLOOKUP(D44&amp;I44,Sheet2!A$2:A$13000&amp;Sheet2!B$2:B$13000,Sheet2!C$2:C$13000,"")</f>
        <v>32.5</v>
      </c>
      <c r="P44" cm="1">
        <f t="array" ref="P44">_xlfn.XLOOKUP(D44&amp;I44,Sheet2!A$2:A$13000&amp;Sheet2!B$2:B$13000,Sheet2!D$2:D$13000,"")</f>
        <v>29</v>
      </c>
      <c r="Q44" cm="1">
        <f t="array" ref="Q44">_xlfn.XLOOKUP(E44&amp;I44,Sheet2!A$2:A$13000&amp;Sheet2!B$2:B$13000,Sheet2!C$2:C$13000,"")</f>
        <v>41</v>
      </c>
      <c r="R44" cm="1">
        <f t="array" ref="R44">_xlfn.XLOOKUP(E44&amp;I44,Sheet2!A$2:A$13000&amp;Sheet2!B$2:B$13000,Sheet2!D$2:D$13000,"")</f>
        <v>1.5</v>
      </c>
      <c r="S44">
        <v>0</v>
      </c>
      <c r="T44">
        <v>0</v>
      </c>
      <c r="U44">
        <v>0</v>
      </c>
      <c r="V44">
        <v>0</v>
      </c>
      <c r="W44">
        <v>0</v>
      </c>
      <c r="X44" cm="1">
        <f t="array" ref="X44">_xlfn.XLOOKUP(D44&amp;I44,Sheet2!A$2:A$13000&amp;Sheet2!B$2:B$13000,Sheet2!E$2:E$13000,"")</f>
        <v>1</v>
      </c>
      <c r="Y44" cm="1">
        <f t="array" ref="Y44">_xlfn.XLOOKUP(D44&amp;I44,Sheet2!A$2:A$13000&amp;Sheet2!B$2:B$13000,Sheet2!F$2:F$13000,"")</f>
        <v>1</v>
      </c>
      <c r="Z44" cm="1">
        <f t="array" ref="Z44">_xlfn.XLOOKUP(E44&amp;I44,Sheet2!A$2:A$13000&amp;Sheet2!B$2:B$13000,Sheet2!E$2:E$13000,"")</f>
        <v>2</v>
      </c>
      <c r="AA44" cm="1">
        <f t="array" ref="AA44">_xlfn.XLOOKUP(E44&amp;I44,Sheet2!A$2:A$13000&amp;Sheet2!B$2:B$13000,Sheet2!F$2:F$13000,"")</f>
        <v>0</v>
      </c>
    </row>
    <row r="45" spans="1:27" x14ac:dyDescent="0.2">
      <c r="A45" s="1">
        <v>44821</v>
      </c>
      <c r="B45" s="2">
        <v>0.5</v>
      </c>
      <c r="C45" t="s">
        <v>33</v>
      </c>
      <c r="D45" t="s">
        <v>38</v>
      </c>
      <c r="E45" t="s">
        <v>80</v>
      </c>
      <c r="F45">
        <v>2027000</v>
      </c>
      <c r="G45">
        <v>2022</v>
      </c>
      <c r="H45">
        <v>0</v>
      </c>
      <c r="I45">
        <v>3</v>
      </c>
      <c r="J45" cm="1">
        <f t="array" ref="J45">_xlfn.XLOOKUP(D45&amp;I45,Ranking!C$2:C$500&amp;Ranking!A$2:A$500,Ranking!B$2:B$500,"")</f>
        <v>4</v>
      </c>
      <c r="K45" t="str" cm="1">
        <f t="array" ref="K45">_xlfn.XLOOKUP(E45&amp;I45,Ranking!C$2:C$500&amp;Ranking!A$2:A$500,Ranking!B$2:B$500,"")</f>
        <v/>
      </c>
      <c r="L45" t="s">
        <v>64</v>
      </c>
      <c r="M45" t="s">
        <v>73</v>
      </c>
      <c r="N45">
        <v>0</v>
      </c>
      <c r="O45" cm="1">
        <f t="array" ref="O45">_xlfn.XLOOKUP(D45&amp;I45,Sheet2!A$2:A$13000&amp;Sheet2!B$2:B$13000,Sheet2!C$2:C$13000,"")</f>
        <v>53.5</v>
      </c>
      <c r="P45" cm="1">
        <f t="array" ref="P45">_xlfn.XLOOKUP(D45&amp;I45,Sheet2!A$2:A$13000&amp;Sheet2!B$2:B$13000,Sheet2!D$2:D$13000,"")</f>
        <v>8.5</v>
      </c>
      <c r="Q45" cm="1">
        <f t="array" ref="Q45">_xlfn.XLOOKUP(E45&amp;I45,Sheet2!A$2:A$13000&amp;Sheet2!B$2:B$13000,Sheet2!C$2:C$13000,"")</f>
        <v>20.7</v>
      </c>
      <c r="R45" cm="1">
        <f t="array" ref="R45">_xlfn.XLOOKUP(E45&amp;I45,Sheet2!A$2:A$13000&amp;Sheet2!B$2:B$13000,Sheet2!D$2:D$13000,"")</f>
        <v>27.3</v>
      </c>
      <c r="S45">
        <v>0</v>
      </c>
      <c r="T45">
        <v>0</v>
      </c>
      <c r="U45">
        <v>0</v>
      </c>
      <c r="V45">
        <v>0</v>
      </c>
      <c r="W45">
        <v>0</v>
      </c>
      <c r="X45" cm="1">
        <f t="array" ref="X45">_xlfn.XLOOKUP(D45&amp;I45,Sheet2!A$2:A$13000&amp;Sheet2!B$2:B$13000,Sheet2!E$2:E$13000,"")</f>
        <v>2</v>
      </c>
      <c r="Y45" cm="1">
        <f t="array" ref="Y45">_xlfn.XLOOKUP(D45&amp;I45,Sheet2!A$2:A$13000&amp;Sheet2!B$2:B$13000,Sheet2!F$2:F$13000,"")</f>
        <v>0</v>
      </c>
      <c r="Z45" cm="1">
        <f t="array" ref="Z45">_xlfn.XLOOKUP(E45&amp;I45,Sheet2!A$2:A$13000&amp;Sheet2!B$2:B$13000,Sheet2!E$2:E$13000,"")</f>
        <v>1</v>
      </c>
      <c r="AA45" cm="1">
        <f t="array" ref="AA45">_xlfn.XLOOKUP(E45&amp;I45,Sheet2!A$2:A$13000&amp;Sheet2!B$2:B$13000,Sheet2!F$2:F$13000,"")</f>
        <v>2</v>
      </c>
    </row>
    <row r="46" spans="1:27" x14ac:dyDescent="0.2">
      <c r="A46" s="1">
        <v>44821</v>
      </c>
      <c r="B46" s="2">
        <v>0.5</v>
      </c>
      <c r="C46" t="s">
        <v>24</v>
      </c>
      <c r="D46" t="s">
        <v>22</v>
      </c>
      <c r="E46" t="s">
        <v>36</v>
      </c>
      <c r="F46">
        <v>3414000</v>
      </c>
      <c r="G46">
        <v>2022</v>
      </c>
      <c r="H46">
        <v>0</v>
      </c>
      <c r="I46">
        <v>3</v>
      </c>
      <c r="J46" t="str" cm="1">
        <f t="array" ref="J46">_xlfn.XLOOKUP(D46&amp;I46,Ranking!C$2:C$500&amp;Ranking!A$2:A$500,Ranking!B$2:B$500,"")</f>
        <v/>
      </c>
      <c r="K46" cm="1">
        <f t="array" ref="K46">_xlfn.XLOOKUP(E46&amp;I46,Ranking!C$2:C$500&amp;Ranking!A$2:A$500,Ranking!B$2:B$500,"")</f>
        <v>6</v>
      </c>
      <c r="L46" t="s">
        <v>64</v>
      </c>
      <c r="M46" t="s">
        <v>71</v>
      </c>
      <c r="N46">
        <v>0</v>
      </c>
      <c r="O46" cm="1">
        <f t="array" ref="O46">_xlfn.XLOOKUP(D46&amp;I46,Sheet2!A$2:A$13000&amp;Sheet2!B$2:B$13000,Sheet2!C$2:C$13000,"")</f>
        <v>36</v>
      </c>
      <c r="P46" cm="1">
        <f t="array" ref="P46">_xlfn.XLOOKUP(D46&amp;I46,Sheet2!A$2:A$13000&amp;Sheet2!B$2:B$13000,Sheet2!D$2:D$13000,"")</f>
        <v>31</v>
      </c>
      <c r="Q46" cm="1">
        <f t="array" ref="Q46">_xlfn.XLOOKUP(E46&amp;I46,Sheet2!A$2:A$13000&amp;Sheet2!B$2:B$13000,Sheet2!C$2:C$13000,"")</f>
        <v>39</v>
      </c>
      <c r="R46" cm="1">
        <f t="array" ref="R46">_xlfn.XLOOKUP(E46&amp;I46,Sheet2!A$2:A$13000&amp;Sheet2!B$2:B$13000,Sheet2!D$2:D$13000,"")</f>
        <v>8</v>
      </c>
      <c r="S46">
        <v>0</v>
      </c>
      <c r="T46">
        <v>0</v>
      </c>
      <c r="U46">
        <v>0</v>
      </c>
      <c r="V46">
        <v>0</v>
      </c>
      <c r="W46">
        <v>0</v>
      </c>
      <c r="X46" cm="1">
        <f t="array" ref="X46">_xlfn.XLOOKUP(D46&amp;I46,Sheet2!A$2:A$13000&amp;Sheet2!B$2:B$13000,Sheet2!E$2:E$13000,"")</f>
        <v>1</v>
      </c>
      <c r="Y46" cm="1">
        <f t="array" ref="Y46">_xlfn.XLOOKUP(D46&amp;I46,Sheet2!A$2:A$13000&amp;Sheet2!B$2:B$13000,Sheet2!F$2:F$13000,"")</f>
        <v>2</v>
      </c>
      <c r="Z46" cm="1">
        <f t="array" ref="Z46">_xlfn.XLOOKUP(E46&amp;I46,Sheet2!A$2:A$13000&amp;Sheet2!B$2:B$13000,Sheet2!E$2:E$13000,"")</f>
        <v>2</v>
      </c>
      <c r="AA46" cm="1">
        <f t="array" ref="AA46">_xlfn.XLOOKUP(E46&amp;I46,Sheet2!A$2:A$13000&amp;Sheet2!B$2:B$13000,Sheet2!F$2:F$13000,"")</f>
        <v>0</v>
      </c>
    </row>
    <row r="47" spans="1:27" x14ac:dyDescent="0.2">
      <c r="A47" s="1">
        <v>44821</v>
      </c>
      <c r="B47" s="2">
        <v>0.5</v>
      </c>
      <c r="C47" t="s">
        <v>31</v>
      </c>
      <c r="D47" t="s">
        <v>98</v>
      </c>
      <c r="E47" t="s">
        <v>170</v>
      </c>
      <c r="F47">
        <v>221000</v>
      </c>
      <c r="G47">
        <v>2022</v>
      </c>
      <c r="H47">
        <v>0</v>
      </c>
      <c r="I47">
        <v>3</v>
      </c>
      <c r="J47" cm="1">
        <f t="array" ref="J47">_xlfn.XLOOKUP(D47&amp;I47,Ranking!C$2:C$500&amp;Ranking!A$2:A$500,Ranking!B$2:B$500,"")</f>
        <v>17</v>
      </c>
      <c r="K47" t="str" cm="1">
        <f t="array" ref="K47">_xlfn.XLOOKUP(E47&amp;I47,Ranking!C$2:C$500&amp;Ranking!A$2:A$500,Ranking!B$2:B$500,"")</f>
        <v/>
      </c>
      <c r="L47" t="s">
        <v>71</v>
      </c>
      <c r="M47" t="s">
        <v>103</v>
      </c>
      <c r="N47">
        <v>0</v>
      </c>
      <c r="O47" cm="1">
        <f t="array" ref="O47">_xlfn.XLOOKUP(D47&amp;I47,Sheet2!A$2:A$13000&amp;Sheet2!B$2:B$13000,Sheet2!C$2:C$13000,"")</f>
        <v>44.5</v>
      </c>
      <c r="P47" cm="1">
        <f t="array" ref="P47">_xlfn.XLOOKUP(D47&amp;I47,Sheet2!A$2:A$13000&amp;Sheet2!B$2:B$13000,Sheet2!D$2:D$13000,"")</f>
        <v>18</v>
      </c>
      <c r="Q47" cm="1">
        <f t="array" ref="Q47">_xlfn.XLOOKUP(E47&amp;I47,Sheet2!A$2:A$13000&amp;Sheet2!B$2:B$13000,Sheet2!C$2:C$13000,"")</f>
        <v>27.5</v>
      </c>
      <c r="R47" cm="1">
        <f t="array" ref="R47">_xlfn.XLOOKUP(E47&amp;I47,Sheet2!A$2:A$13000&amp;Sheet2!B$2:B$13000,Sheet2!D$2:D$13000,"")</f>
        <v>25</v>
      </c>
      <c r="S47">
        <v>0</v>
      </c>
      <c r="T47">
        <v>0</v>
      </c>
      <c r="U47">
        <v>0</v>
      </c>
      <c r="V47">
        <v>0</v>
      </c>
      <c r="W47">
        <v>0</v>
      </c>
      <c r="X47" cm="1">
        <f t="array" ref="X47">_xlfn.XLOOKUP(D47&amp;I47,Sheet2!A$2:A$13000&amp;Sheet2!B$2:B$13000,Sheet2!E$2:E$13000,"")</f>
        <v>1</v>
      </c>
      <c r="Y47" cm="1">
        <f t="array" ref="Y47">_xlfn.XLOOKUP(D47&amp;I47,Sheet2!A$2:A$13000&amp;Sheet2!B$2:B$13000,Sheet2!F$2:F$13000,"")</f>
        <v>1</v>
      </c>
      <c r="Z47" cm="1">
        <f t="array" ref="Z47">_xlfn.XLOOKUP(E47&amp;I47,Sheet2!A$2:A$13000&amp;Sheet2!B$2:B$13000,Sheet2!E$2:E$13000,"")</f>
        <v>1</v>
      </c>
      <c r="AA47" cm="1">
        <f t="array" ref="AA47">_xlfn.XLOOKUP(E47&amp;I47,Sheet2!A$2:A$13000&amp;Sheet2!B$2:B$13000,Sheet2!F$2:F$13000,"")</f>
        <v>1</v>
      </c>
    </row>
    <row r="48" spans="1:27" x14ac:dyDescent="0.2">
      <c r="A48" s="1">
        <v>44821</v>
      </c>
      <c r="B48" s="2">
        <v>0.5</v>
      </c>
      <c r="C48" t="s">
        <v>47</v>
      </c>
      <c r="D48" t="s">
        <v>167</v>
      </c>
      <c r="E48" t="s">
        <v>43</v>
      </c>
      <c r="F48">
        <v>1213000</v>
      </c>
      <c r="G48">
        <v>2022</v>
      </c>
      <c r="H48">
        <v>0</v>
      </c>
      <c r="I48">
        <v>3</v>
      </c>
      <c r="J48" t="str" cm="1">
        <f t="array" ref="J48">_xlfn.XLOOKUP(D48&amp;I48,Ranking!C$2:C$500&amp;Ranking!A$2:A$500,Ranking!B$2:B$500,"")</f>
        <v/>
      </c>
      <c r="K48" t="str" cm="1">
        <f t="array" ref="K48">_xlfn.XLOOKUP(E48&amp;I48,Ranking!C$2:C$500&amp;Ranking!A$2:A$500,Ranking!B$2:B$500,"")</f>
        <v/>
      </c>
      <c r="L48" t="s">
        <v>69</v>
      </c>
      <c r="M48" t="s">
        <v>64</v>
      </c>
      <c r="N48">
        <v>0</v>
      </c>
      <c r="O48" cm="1">
        <f t="array" ref="O48">_xlfn.XLOOKUP(D48&amp;I48,Sheet2!A$2:A$13000&amp;Sheet2!B$2:B$13000,Sheet2!C$2:C$13000,"")</f>
        <v>39.5</v>
      </c>
      <c r="P48" cm="1">
        <f t="array" ref="P48">_xlfn.XLOOKUP(D48&amp;I48,Sheet2!A$2:A$13000&amp;Sheet2!B$2:B$13000,Sheet2!D$2:D$13000,"")</f>
        <v>10.5</v>
      </c>
      <c r="Q48" cm="1">
        <f t="array" ref="Q48">_xlfn.XLOOKUP(E48&amp;I48,Sheet2!A$2:A$13000&amp;Sheet2!B$2:B$13000,Sheet2!C$2:C$13000,"")</f>
        <v>43.5</v>
      </c>
      <c r="R48" cm="1">
        <f t="array" ref="R48">_xlfn.XLOOKUP(E48&amp;I48,Sheet2!A$2:A$13000&amp;Sheet2!B$2:B$13000,Sheet2!D$2:D$13000,"")</f>
        <v>17.5</v>
      </c>
      <c r="S48">
        <v>0</v>
      </c>
      <c r="T48">
        <v>0</v>
      </c>
      <c r="U48">
        <v>0</v>
      </c>
      <c r="V48">
        <v>0</v>
      </c>
      <c r="W48">
        <v>0</v>
      </c>
      <c r="X48" cm="1">
        <f t="array" ref="X48">_xlfn.XLOOKUP(D48&amp;I48,Sheet2!A$2:A$13000&amp;Sheet2!B$2:B$13000,Sheet2!E$2:E$13000,"")</f>
        <v>2</v>
      </c>
      <c r="Y48" cm="1">
        <f t="array" ref="Y48">_xlfn.XLOOKUP(D48&amp;I48,Sheet2!A$2:A$13000&amp;Sheet2!B$2:B$13000,Sheet2!F$2:F$13000,"")</f>
        <v>0</v>
      </c>
      <c r="Z48" cm="1">
        <f t="array" ref="Z48">_xlfn.XLOOKUP(E48&amp;I48,Sheet2!A$2:A$13000&amp;Sheet2!B$2:B$13000,Sheet2!E$2:E$13000,"")</f>
        <v>1</v>
      </c>
      <c r="AA48" cm="1">
        <f t="array" ref="AA48">_xlfn.XLOOKUP(E48&amp;I48,Sheet2!A$2:A$13000&amp;Sheet2!B$2:B$13000,Sheet2!F$2:F$13000,"")</f>
        <v>1</v>
      </c>
    </row>
    <row r="49" spans="1:27" x14ac:dyDescent="0.2">
      <c r="A49" s="1">
        <v>44821</v>
      </c>
      <c r="B49" s="2">
        <v>0.60416666666666663</v>
      </c>
      <c r="C49" t="s">
        <v>99</v>
      </c>
      <c r="D49" t="s">
        <v>46</v>
      </c>
      <c r="E49" t="s">
        <v>127</v>
      </c>
      <c r="F49">
        <v>2905000</v>
      </c>
      <c r="G49">
        <v>2022</v>
      </c>
      <c r="H49">
        <v>0</v>
      </c>
      <c r="I49">
        <v>3</v>
      </c>
      <c r="J49" t="str" cm="1">
        <f t="array" ref="J49">_xlfn.XLOOKUP(D49&amp;I49,Ranking!C$2:C$500&amp;Ranking!A$2:A$500,Ranking!B$2:B$500,"")</f>
        <v/>
      </c>
      <c r="K49" t="str" cm="1">
        <f t="array" ref="K49">_xlfn.XLOOKUP(E49&amp;I49,Ranking!C$2:C$500&amp;Ranking!A$2:A$500,Ranking!B$2:B$500,"")</f>
        <v/>
      </c>
      <c r="L49" t="s">
        <v>73</v>
      </c>
      <c r="M49" t="s">
        <v>65</v>
      </c>
      <c r="N49">
        <v>0</v>
      </c>
      <c r="O49" cm="1">
        <f t="array" ref="O49">_xlfn.XLOOKUP(D49&amp;I49,Sheet2!A$2:A$13000&amp;Sheet2!B$2:B$13000,Sheet2!C$2:C$13000,"")</f>
        <v>15.5</v>
      </c>
      <c r="P49" cm="1">
        <f t="array" ref="P49">_xlfn.XLOOKUP(D49&amp;I49,Sheet2!A$2:A$13000&amp;Sheet2!B$2:B$13000,Sheet2!D$2:D$13000,"")</f>
        <v>23.5</v>
      </c>
      <c r="Q49" cm="1">
        <f t="array" ref="Q49">_xlfn.XLOOKUP(E49&amp;I49,Sheet2!A$2:A$13000&amp;Sheet2!B$2:B$13000,Sheet2!C$2:C$13000,"")</f>
        <v>27</v>
      </c>
      <c r="R49" cm="1">
        <f t="array" ref="R49">_xlfn.XLOOKUP(E49&amp;I49,Sheet2!A$2:A$13000&amp;Sheet2!B$2:B$13000,Sheet2!D$2:D$13000,"")</f>
        <v>13.5</v>
      </c>
      <c r="S49">
        <v>0</v>
      </c>
      <c r="T49">
        <v>0</v>
      </c>
      <c r="U49">
        <v>0</v>
      </c>
      <c r="V49">
        <v>0</v>
      </c>
      <c r="W49">
        <v>0</v>
      </c>
      <c r="X49" cm="1">
        <f t="array" ref="X49">_xlfn.XLOOKUP(D49&amp;I49,Sheet2!A$2:A$13000&amp;Sheet2!B$2:B$13000,Sheet2!E$2:E$13000,"")</f>
        <v>0</v>
      </c>
      <c r="Y49" cm="1">
        <f t="array" ref="Y49">_xlfn.XLOOKUP(D49&amp;I49,Sheet2!A$2:A$13000&amp;Sheet2!B$2:B$13000,Sheet2!F$2:F$13000,"")</f>
        <v>2</v>
      </c>
      <c r="Z49" cm="1">
        <f t="array" ref="Z49">_xlfn.XLOOKUP(E49&amp;I49,Sheet2!A$2:A$13000&amp;Sheet2!B$2:B$13000,Sheet2!E$2:E$13000,"")</f>
        <v>2</v>
      </c>
      <c r="AA49" cm="1">
        <f t="array" ref="AA49">_xlfn.XLOOKUP(E49&amp;I49,Sheet2!A$2:A$13000&amp;Sheet2!B$2:B$13000,Sheet2!F$2:F$13000,"")</f>
        <v>0</v>
      </c>
    </row>
    <row r="50" spans="1:27" x14ac:dyDescent="0.2">
      <c r="A50" s="1">
        <v>44821</v>
      </c>
      <c r="B50" s="2">
        <v>0.64583333333333337</v>
      </c>
      <c r="C50" t="s">
        <v>24</v>
      </c>
      <c r="D50" t="s">
        <v>49</v>
      </c>
      <c r="E50" t="s">
        <v>97</v>
      </c>
      <c r="F50">
        <v>2579000</v>
      </c>
      <c r="G50">
        <v>2022</v>
      </c>
      <c r="H50">
        <v>0</v>
      </c>
      <c r="I50">
        <v>3</v>
      </c>
      <c r="J50" cm="1">
        <f t="array" ref="J50">_xlfn.XLOOKUP(D50&amp;I50,Ranking!C$2:C$500&amp;Ranking!A$2:A$500,Ranking!B$2:B$500,"")</f>
        <v>25</v>
      </c>
      <c r="K50" cm="1">
        <f t="array" ref="K50">_xlfn.XLOOKUP(E50&amp;I50,Ranking!C$2:C$500&amp;Ranking!A$2:A$500,Ranking!B$2:B$500,"")</f>
        <v>12</v>
      </c>
      <c r="L50" t="s">
        <v>65</v>
      </c>
      <c r="M50" t="s">
        <v>66</v>
      </c>
      <c r="N50">
        <v>0</v>
      </c>
      <c r="O50" cm="1">
        <f t="array" ref="O50">_xlfn.XLOOKUP(D50&amp;I50,Sheet2!A$2:A$13000&amp;Sheet2!B$2:B$13000,Sheet2!C$2:C$13000,"")</f>
        <v>36.5</v>
      </c>
      <c r="P50" cm="1">
        <f t="array" ref="P50">_xlfn.XLOOKUP(D50&amp;I50,Sheet2!A$2:A$13000&amp;Sheet2!B$2:B$13000,Sheet2!D$2:D$13000,"")</f>
        <v>31.5</v>
      </c>
      <c r="Q50" cm="1">
        <f t="array" ref="Q50">_xlfn.XLOOKUP(E50&amp;I50,Sheet2!A$2:A$13000&amp;Sheet2!B$2:B$13000,Sheet2!C$2:C$13000,"")</f>
        <v>38</v>
      </c>
      <c r="R50" cm="1">
        <f t="array" ref="R50">_xlfn.XLOOKUP(E50&amp;I50,Sheet2!A$2:A$13000&amp;Sheet2!B$2:B$13000,Sheet2!D$2:D$13000,"")</f>
        <v>20.5</v>
      </c>
      <c r="S50">
        <v>0</v>
      </c>
      <c r="T50">
        <v>0</v>
      </c>
      <c r="U50">
        <v>0</v>
      </c>
      <c r="V50">
        <v>0</v>
      </c>
      <c r="W50">
        <v>0</v>
      </c>
      <c r="X50" cm="1">
        <f t="array" ref="X50">_xlfn.XLOOKUP(D50&amp;I50,Sheet2!A$2:A$13000&amp;Sheet2!B$2:B$13000,Sheet2!E$2:E$13000,"")</f>
        <v>1</v>
      </c>
      <c r="Y50" cm="1">
        <f t="array" ref="Y50">_xlfn.XLOOKUP(D50&amp;I50,Sheet2!A$2:A$13000&amp;Sheet2!B$2:B$13000,Sheet2!F$2:F$13000,"")</f>
        <v>1</v>
      </c>
      <c r="Z50" cm="1">
        <f t="array" ref="Z50">_xlfn.XLOOKUP(E50&amp;I50,Sheet2!A$2:A$13000&amp;Sheet2!B$2:B$13000,Sheet2!E$2:E$13000,"")</f>
        <v>2</v>
      </c>
      <c r="AA50" cm="1">
        <f t="array" ref="AA50">_xlfn.XLOOKUP(E50&amp;I50,Sheet2!A$2:A$13000&amp;Sheet2!B$2:B$13000,Sheet2!F$2:F$13000,"")</f>
        <v>0</v>
      </c>
    </row>
    <row r="51" spans="1:27" x14ac:dyDescent="0.2">
      <c r="A51" s="1">
        <v>44821</v>
      </c>
      <c r="B51" s="2">
        <v>0.64583333333333337</v>
      </c>
      <c r="C51" t="s">
        <v>33</v>
      </c>
      <c r="D51" t="s">
        <v>86</v>
      </c>
      <c r="E51" t="s">
        <v>151</v>
      </c>
      <c r="F51">
        <v>1392000</v>
      </c>
      <c r="G51">
        <v>2022</v>
      </c>
      <c r="H51">
        <v>0</v>
      </c>
      <c r="I51">
        <v>3</v>
      </c>
      <c r="J51" t="str" cm="1">
        <f t="array" ref="J51">_xlfn.XLOOKUP(D51&amp;I51,Ranking!C$2:C$500&amp;Ranking!A$2:A$500,Ranking!B$2:B$500,"")</f>
        <v/>
      </c>
      <c r="K51" cm="1">
        <f t="array" ref="K51">_xlfn.XLOOKUP(E51&amp;I51,Ranking!C$2:C$500&amp;Ranking!A$2:A$500,Ranking!B$2:B$500,"")</f>
        <v>20</v>
      </c>
      <c r="L51" t="s">
        <v>69</v>
      </c>
      <c r="M51" t="s">
        <v>70</v>
      </c>
      <c r="N51">
        <v>0</v>
      </c>
      <c r="O51" cm="1">
        <f t="array" ref="O51">_xlfn.XLOOKUP(D51&amp;I51,Sheet2!A$2:A$13000&amp;Sheet2!B$2:B$13000,Sheet2!C$2:C$13000,"")</f>
        <v>22.5</v>
      </c>
      <c r="P51" cm="1">
        <f t="array" ref="P51">_xlfn.XLOOKUP(D51&amp;I51,Sheet2!A$2:A$13000&amp;Sheet2!B$2:B$13000,Sheet2!D$2:D$13000,"")</f>
        <v>29</v>
      </c>
      <c r="Q51" cm="1">
        <f t="array" ref="Q51">_xlfn.XLOOKUP(E51&amp;I51,Sheet2!A$2:A$13000&amp;Sheet2!B$2:B$13000,Sheet2!C$2:C$13000,"")</f>
        <v>43.5</v>
      </c>
      <c r="R51" cm="1">
        <f t="array" ref="R51">_xlfn.XLOOKUP(E51&amp;I51,Sheet2!A$2:A$13000&amp;Sheet2!B$2:B$13000,Sheet2!D$2:D$13000,"")</f>
        <v>6.5</v>
      </c>
      <c r="S51">
        <v>0</v>
      </c>
      <c r="T51">
        <v>0</v>
      </c>
      <c r="U51">
        <v>0</v>
      </c>
      <c r="V51">
        <v>0</v>
      </c>
      <c r="W51">
        <v>0</v>
      </c>
      <c r="X51" cm="1">
        <f t="array" ref="X51">_xlfn.XLOOKUP(D51&amp;I51,Sheet2!A$2:A$13000&amp;Sheet2!B$2:B$13000,Sheet2!E$2:E$13000,"")</f>
        <v>1</v>
      </c>
      <c r="Y51" cm="1">
        <f t="array" ref="Y51">_xlfn.XLOOKUP(D51&amp;I51,Sheet2!A$2:A$13000&amp;Sheet2!B$2:B$13000,Sheet2!F$2:F$13000,"")</f>
        <v>1</v>
      </c>
      <c r="Z51" cm="1">
        <f t="array" ref="Z51">_xlfn.XLOOKUP(E51&amp;I51,Sheet2!A$2:A$13000&amp;Sheet2!B$2:B$13000,Sheet2!E$2:E$13000,"")</f>
        <v>2</v>
      </c>
      <c r="AA51" cm="1">
        <f t="array" ref="AA51">_xlfn.XLOOKUP(E51&amp;I51,Sheet2!A$2:A$13000&amp;Sheet2!B$2:B$13000,Sheet2!F$2:F$13000,"")</f>
        <v>0</v>
      </c>
    </row>
    <row r="52" spans="1:27" x14ac:dyDescent="0.2">
      <c r="A52" s="1">
        <v>44821</v>
      </c>
      <c r="B52" s="2">
        <v>0.64583333333333337</v>
      </c>
      <c r="C52" t="s">
        <v>54</v>
      </c>
      <c r="D52" t="s">
        <v>122</v>
      </c>
      <c r="E52" t="s">
        <v>34</v>
      </c>
      <c r="F52">
        <v>4054000</v>
      </c>
      <c r="G52">
        <v>2022</v>
      </c>
      <c r="H52">
        <v>0</v>
      </c>
      <c r="I52">
        <v>3</v>
      </c>
      <c r="J52" t="str" cm="1">
        <f t="array" ref="J52">_xlfn.XLOOKUP(D52&amp;I52,Ranking!C$2:C$500&amp;Ranking!A$2:A$500,Ranking!B$2:B$500,"")</f>
        <v/>
      </c>
      <c r="K52" cm="1">
        <f t="array" ref="K52">_xlfn.XLOOKUP(E52&amp;I52,Ranking!C$2:C$500&amp;Ranking!A$2:A$500,Ranking!B$2:B$500,"")</f>
        <v>22</v>
      </c>
      <c r="L52" t="s">
        <v>70</v>
      </c>
      <c r="M52" t="s">
        <v>64</v>
      </c>
      <c r="N52">
        <v>0</v>
      </c>
      <c r="O52" cm="1">
        <f t="array" ref="O52">_xlfn.XLOOKUP(D52&amp;I52,Sheet2!A$2:A$13000&amp;Sheet2!B$2:B$13000,Sheet2!C$2:C$13000,"")</f>
        <v>33</v>
      </c>
      <c r="P52" cm="1">
        <f t="array" ref="P52">_xlfn.XLOOKUP(D52&amp;I52,Sheet2!A$2:A$13000&amp;Sheet2!B$2:B$13000,Sheet2!D$2:D$13000,"")</f>
        <v>16</v>
      </c>
      <c r="Q52" cm="1">
        <f t="array" ref="Q52">_xlfn.XLOOKUP(E52&amp;I52,Sheet2!A$2:A$13000&amp;Sheet2!B$2:B$13000,Sheet2!C$2:C$13000,"")</f>
        <v>40.5</v>
      </c>
      <c r="R52" cm="1">
        <f t="array" ref="R52">_xlfn.XLOOKUP(E52&amp;I52,Sheet2!A$2:A$13000&amp;Sheet2!B$2:B$13000,Sheet2!D$2:D$13000,"")</f>
        <v>20.5</v>
      </c>
      <c r="S52">
        <v>0</v>
      </c>
      <c r="T52">
        <v>0</v>
      </c>
      <c r="U52">
        <v>0</v>
      </c>
      <c r="V52">
        <v>0</v>
      </c>
      <c r="W52">
        <v>0</v>
      </c>
      <c r="X52" cm="1">
        <f t="array" ref="X52">_xlfn.XLOOKUP(D52&amp;I52,Sheet2!A$2:A$13000&amp;Sheet2!B$2:B$13000,Sheet2!E$2:E$13000,"")</f>
        <v>2</v>
      </c>
      <c r="Y52" cm="1">
        <f t="array" ref="Y52">_xlfn.XLOOKUP(D52&amp;I52,Sheet2!A$2:A$13000&amp;Sheet2!B$2:B$13000,Sheet2!F$2:F$13000,"")</f>
        <v>0</v>
      </c>
      <c r="Z52" cm="1">
        <f t="array" ref="Z52">_xlfn.XLOOKUP(E52&amp;I52,Sheet2!A$2:A$13000&amp;Sheet2!B$2:B$13000,Sheet2!E$2:E$13000,"")</f>
        <v>2</v>
      </c>
      <c r="AA52" cm="1">
        <f t="array" ref="AA52">_xlfn.XLOOKUP(E52&amp;I52,Sheet2!A$2:A$13000&amp;Sheet2!B$2:B$13000,Sheet2!F$2:F$13000,"")</f>
        <v>0</v>
      </c>
    </row>
    <row r="53" spans="1:27" x14ac:dyDescent="0.2">
      <c r="A53" s="1">
        <v>44821</v>
      </c>
      <c r="B53" s="2">
        <v>0.64583333333333337</v>
      </c>
      <c r="C53" t="s">
        <v>47</v>
      </c>
      <c r="D53" t="s">
        <v>150</v>
      </c>
      <c r="E53" t="s">
        <v>107</v>
      </c>
      <c r="F53">
        <v>690000</v>
      </c>
      <c r="G53">
        <v>2022</v>
      </c>
      <c r="H53">
        <v>0</v>
      </c>
      <c r="I53">
        <v>3</v>
      </c>
      <c r="J53" t="str" cm="1">
        <f t="array" ref="J53">_xlfn.XLOOKUP(D53&amp;I53,Ranking!C$2:C$500&amp;Ranking!A$2:A$500,Ranking!B$2:B$500,"")</f>
        <v/>
      </c>
      <c r="K53" t="str" cm="1">
        <f t="array" ref="K53">_xlfn.XLOOKUP(E53&amp;I53,Ranking!C$2:C$500&amp;Ranking!A$2:A$500,Ranking!B$2:B$500,"")</f>
        <v/>
      </c>
      <c r="L53" t="s">
        <v>64</v>
      </c>
      <c r="M53" t="s">
        <v>65</v>
      </c>
      <c r="N53">
        <v>0</v>
      </c>
      <c r="O53" cm="1">
        <f t="array" ref="O53">_xlfn.XLOOKUP(D53&amp;I53,Sheet2!A$2:A$13000&amp;Sheet2!B$2:B$13000,Sheet2!C$2:C$13000,"")</f>
        <v>50</v>
      </c>
      <c r="P53" cm="1">
        <f t="array" ref="P53">_xlfn.XLOOKUP(D53&amp;I53,Sheet2!A$2:A$13000&amp;Sheet2!B$2:B$13000,Sheet2!D$2:D$13000,"")</f>
        <v>5</v>
      </c>
      <c r="Q53" cm="1">
        <f t="array" ref="Q53">_xlfn.XLOOKUP(E53&amp;I53,Sheet2!A$2:A$13000&amp;Sheet2!B$2:B$13000,Sheet2!C$2:C$13000,"")</f>
        <v>11.5</v>
      </c>
      <c r="R53" cm="1">
        <f t="array" ref="R53">_xlfn.XLOOKUP(E53&amp;I53,Sheet2!A$2:A$13000&amp;Sheet2!B$2:B$13000,Sheet2!D$2:D$13000,"")</f>
        <v>39.5</v>
      </c>
      <c r="S53">
        <v>0</v>
      </c>
      <c r="T53">
        <v>0</v>
      </c>
      <c r="U53">
        <v>0</v>
      </c>
      <c r="V53">
        <v>0</v>
      </c>
      <c r="W53">
        <v>0</v>
      </c>
      <c r="X53" cm="1">
        <f t="array" ref="X53">_xlfn.XLOOKUP(D53&amp;I53,Sheet2!A$2:A$13000&amp;Sheet2!B$2:B$13000,Sheet2!E$2:E$13000,"")</f>
        <v>2</v>
      </c>
      <c r="Y53" cm="1">
        <f t="array" ref="Y53">_xlfn.XLOOKUP(D53&amp;I53,Sheet2!A$2:A$13000&amp;Sheet2!B$2:B$13000,Sheet2!F$2:F$13000,"")</f>
        <v>0</v>
      </c>
      <c r="Z53" cm="1">
        <f t="array" ref="Z53">_xlfn.XLOOKUP(E53&amp;I53,Sheet2!A$2:A$13000&amp;Sheet2!B$2:B$13000,Sheet2!E$2:E$13000,"")</f>
        <v>0</v>
      </c>
      <c r="AA53" cm="1">
        <f t="array" ref="AA53">_xlfn.XLOOKUP(E53&amp;I53,Sheet2!A$2:A$13000&amp;Sheet2!B$2:B$13000,Sheet2!F$2:F$13000,"")</f>
        <v>2</v>
      </c>
    </row>
    <row r="54" spans="1:27" x14ac:dyDescent="0.2">
      <c r="A54" s="1">
        <v>44821</v>
      </c>
      <c r="B54" s="2">
        <v>0.66666666666666663</v>
      </c>
      <c r="C54" t="s">
        <v>31</v>
      </c>
      <c r="D54" t="s">
        <v>27</v>
      </c>
      <c r="E54" t="s">
        <v>187</v>
      </c>
      <c r="F54">
        <v>214000</v>
      </c>
      <c r="G54">
        <v>2022</v>
      </c>
      <c r="H54">
        <v>0</v>
      </c>
      <c r="I54">
        <v>3</v>
      </c>
      <c r="J54" t="str" cm="1">
        <f t="array" ref="J54">_xlfn.XLOOKUP(D54&amp;I54,Ranking!C$2:C$500&amp;Ranking!A$2:A$500,Ranking!B$2:B$500,"")</f>
        <v/>
      </c>
      <c r="K54" t="str" cm="1">
        <f t="array" ref="K54">_xlfn.XLOOKUP(E54&amp;I54,Ranking!C$2:C$500&amp;Ranking!A$2:A$500,Ranking!B$2:B$500,"")</f>
        <v/>
      </c>
      <c r="L54" t="s">
        <v>66</v>
      </c>
      <c r="M54" t="s">
        <v>60</v>
      </c>
      <c r="N54">
        <v>0</v>
      </c>
      <c r="O54" cm="1">
        <f t="array" ref="O54">_xlfn.XLOOKUP(D54&amp;I54,Sheet2!A$2:A$13000&amp;Sheet2!B$2:B$13000,Sheet2!C$2:C$13000,"")</f>
        <v>24</v>
      </c>
      <c r="P54" cm="1">
        <f t="array" ref="P54">_xlfn.XLOOKUP(D54&amp;I54,Sheet2!A$2:A$13000&amp;Sheet2!B$2:B$13000,Sheet2!D$2:D$13000,"")</f>
        <v>24</v>
      </c>
      <c r="Q54" t="str" cm="1">
        <f t="array" ref="Q54">_xlfn.XLOOKUP(E54&amp;I54,Sheet2!A$2:A$13000&amp;Sheet2!B$2:B$13000,Sheet2!C$2:C$13000,"")</f>
        <v/>
      </c>
      <c r="R54" t="str" cm="1">
        <f t="array" ref="R54">_xlfn.XLOOKUP(E54&amp;I54,Sheet2!A$2:A$13000&amp;Sheet2!B$2:B$13000,Sheet2!D$2:D$13000,"")</f>
        <v/>
      </c>
      <c r="S54">
        <v>0</v>
      </c>
      <c r="T54">
        <v>0</v>
      </c>
      <c r="U54">
        <v>0</v>
      </c>
      <c r="V54">
        <v>0</v>
      </c>
      <c r="W54">
        <v>0</v>
      </c>
      <c r="X54" cm="1">
        <f t="array" ref="X54">_xlfn.XLOOKUP(D54&amp;I54,Sheet2!A$2:A$13000&amp;Sheet2!B$2:B$13000,Sheet2!E$2:E$13000,"")</f>
        <v>1</v>
      </c>
      <c r="Y54" cm="1">
        <f t="array" ref="Y54">_xlfn.XLOOKUP(D54&amp;I54,Sheet2!A$2:A$13000&amp;Sheet2!B$2:B$13000,Sheet2!F$2:F$13000,"")</f>
        <v>1</v>
      </c>
      <c r="Z54" t="str" cm="1">
        <f t="array" ref="Z54">_xlfn.XLOOKUP(E54&amp;I54,Sheet2!A$2:A$13000&amp;Sheet2!B$2:B$13000,Sheet2!E$2:E$13000,"")</f>
        <v/>
      </c>
      <c r="AA54" t="str" cm="1">
        <f t="array" ref="AA54">_xlfn.XLOOKUP(E54&amp;I54,Sheet2!A$2:A$13000&amp;Sheet2!B$2:B$13000,Sheet2!F$2:F$13000,"")</f>
        <v/>
      </c>
    </row>
    <row r="55" spans="1:27" x14ac:dyDescent="0.2">
      <c r="A55" s="1">
        <v>44821</v>
      </c>
      <c r="B55" s="2">
        <v>0.75</v>
      </c>
      <c r="C55" t="s">
        <v>25</v>
      </c>
      <c r="D55" t="s">
        <v>114</v>
      </c>
      <c r="E55" t="s">
        <v>113</v>
      </c>
      <c r="F55">
        <v>3055000</v>
      </c>
      <c r="G55">
        <v>2022</v>
      </c>
      <c r="H55">
        <v>0</v>
      </c>
      <c r="I55">
        <v>3</v>
      </c>
      <c r="J55" t="str" cm="1">
        <f t="array" ref="J55">_xlfn.XLOOKUP(D55&amp;I55,Ranking!C$2:C$500&amp;Ranking!A$2:A$500,Ranking!B$2:B$500,"")</f>
        <v/>
      </c>
      <c r="K55" t="str" cm="1">
        <f t="array" ref="K55">_xlfn.XLOOKUP(E55&amp;I55,Ranking!C$2:C$500&amp;Ranking!A$2:A$500,Ranking!B$2:B$500,"")</f>
        <v/>
      </c>
      <c r="L55" t="s">
        <v>70</v>
      </c>
      <c r="M55" t="s">
        <v>70</v>
      </c>
      <c r="N55">
        <v>1</v>
      </c>
      <c r="O55" cm="1">
        <f t="array" ref="O55">_xlfn.XLOOKUP(D55&amp;I55,Sheet2!A$2:A$13000&amp;Sheet2!B$2:B$13000,Sheet2!C$2:C$13000,"")</f>
        <v>44</v>
      </c>
      <c r="P55" cm="1">
        <f t="array" ref="P55">_xlfn.XLOOKUP(D55&amp;I55,Sheet2!A$2:A$13000&amp;Sheet2!B$2:B$13000,Sheet2!D$2:D$13000,"")</f>
        <v>20.5</v>
      </c>
      <c r="Q55" cm="1">
        <f t="array" ref="Q55">_xlfn.XLOOKUP(E55&amp;I55,Sheet2!A$2:A$13000&amp;Sheet2!B$2:B$13000,Sheet2!C$2:C$13000,"")</f>
        <v>44</v>
      </c>
      <c r="R55" cm="1">
        <f t="array" ref="R55">_xlfn.XLOOKUP(E55&amp;I55,Sheet2!A$2:A$13000&amp;Sheet2!B$2:B$13000,Sheet2!D$2:D$13000,"")</f>
        <v>20</v>
      </c>
      <c r="S55">
        <v>0</v>
      </c>
      <c r="T55">
        <v>0</v>
      </c>
      <c r="U55">
        <v>0</v>
      </c>
      <c r="V55">
        <v>0</v>
      </c>
      <c r="W55">
        <v>0</v>
      </c>
      <c r="X55" cm="1">
        <f t="array" ref="X55">_xlfn.XLOOKUP(D55&amp;I55,Sheet2!A$2:A$13000&amp;Sheet2!B$2:B$13000,Sheet2!E$2:E$13000,"")</f>
        <v>1</v>
      </c>
      <c r="Y55" cm="1">
        <f t="array" ref="Y55">_xlfn.XLOOKUP(D55&amp;I55,Sheet2!A$2:A$13000&amp;Sheet2!B$2:B$13000,Sheet2!F$2:F$13000,"")</f>
        <v>1</v>
      </c>
      <c r="Z55" cm="1">
        <f t="array" ref="Z55">_xlfn.XLOOKUP(E55&amp;I55,Sheet2!A$2:A$13000&amp;Sheet2!B$2:B$13000,Sheet2!E$2:E$13000,"")</f>
        <v>2</v>
      </c>
      <c r="AA55" cm="1">
        <f t="array" ref="AA55">_xlfn.XLOOKUP(E55&amp;I55,Sheet2!A$2:A$13000&amp;Sheet2!B$2:B$13000,Sheet2!F$2:F$13000,"")</f>
        <v>0</v>
      </c>
    </row>
    <row r="56" spans="1:27" x14ac:dyDescent="0.2">
      <c r="A56" s="1">
        <v>44821</v>
      </c>
      <c r="B56" s="2">
        <v>0.79166666666666663</v>
      </c>
      <c r="C56" t="s">
        <v>24</v>
      </c>
      <c r="D56" t="s">
        <v>26</v>
      </c>
      <c r="E56" t="s">
        <v>171</v>
      </c>
      <c r="F56">
        <v>3048000</v>
      </c>
      <c r="G56">
        <v>2022</v>
      </c>
      <c r="H56">
        <v>0</v>
      </c>
      <c r="I56">
        <v>3</v>
      </c>
      <c r="J56" cm="1">
        <f t="array" ref="J56">_xlfn.XLOOKUP(D56&amp;I56,Ranking!C$2:C$500&amp;Ranking!A$2:A$500,Ranking!B$2:B$500,"")</f>
        <v>3</v>
      </c>
      <c r="K56" t="str" cm="1">
        <f t="array" ref="K56">_xlfn.XLOOKUP(E56&amp;I56,Ranking!C$2:C$500&amp;Ranking!A$2:A$500,Ranking!B$2:B$500,"")</f>
        <v/>
      </c>
      <c r="L56" t="s">
        <v>64</v>
      </c>
      <c r="M56" t="s">
        <v>72</v>
      </c>
      <c r="N56">
        <v>0</v>
      </c>
      <c r="O56" cm="1">
        <f t="array" ref="O56">_xlfn.XLOOKUP(D56&amp;I56,Sheet2!A$2:A$13000&amp;Sheet2!B$2:B$13000,Sheet2!C$2:C$13000,"")</f>
        <v>33</v>
      </c>
      <c r="P56" cm="1">
        <f t="array" ref="P56">_xlfn.XLOOKUP(D56&amp;I56,Sheet2!A$2:A$13000&amp;Sheet2!B$2:B$13000,Sheet2!D$2:D$13000,"")</f>
        <v>11</v>
      </c>
      <c r="Q56" cm="1">
        <f t="array" ref="Q56">_xlfn.XLOOKUP(E56&amp;I56,Sheet2!A$2:A$13000&amp;Sheet2!B$2:B$13000,Sheet2!C$2:C$13000,"")</f>
        <v>46</v>
      </c>
      <c r="R56" cm="1">
        <f t="array" ref="R56">_xlfn.XLOOKUP(E56&amp;I56,Sheet2!A$2:A$13000&amp;Sheet2!B$2:B$13000,Sheet2!D$2:D$13000,"")</f>
        <v>5</v>
      </c>
      <c r="S56">
        <v>0</v>
      </c>
      <c r="T56">
        <v>0</v>
      </c>
      <c r="U56">
        <v>0</v>
      </c>
      <c r="V56">
        <v>0</v>
      </c>
      <c r="W56">
        <v>0</v>
      </c>
      <c r="X56" cm="1">
        <f t="array" ref="X56">_xlfn.XLOOKUP(D56&amp;I56,Sheet2!A$2:A$13000&amp;Sheet2!B$2:B$13000,Sheet2!E$2:E$13000,"")</f>
        <v>2</v>
      </c>
      <c r="Y56" cm="1">
        <f t="array" ref="Y56">_xlfn.XLOOKUP(D56&amp;I56,Sheet2!A$2:A$13000&amp;Sheet2!B$2:B$13000,Sheet2!F$2:F$13000,"")</f>
        <v>0</v>
      </c>
      <c r="Z56" cm="1">
        <f t="array" ref="Z56">_xlfn.XLOOKUP(E56&amp;I56,Sheet2!A$2:A$13000&amp;Sheet2!B$2:B$13000,Sheet2!E$2:E$13000,"")</f>
        <v>2</v>
      </c>
      <c r="AA56" cm="1">
        <f t="array" ref="AA56">_xlfn.XLOOKUP(E56&amp;I56,Sheet2!A$2:A$13000&amp;Sheet2!B$2:B$13000,Sheet2!F$2:F$13000,"")</f>
        <v>0</v>
      </c>
    </row>
    <row r="57" spans="1:27" x14ac:dyDescent="0.2">
      <c r="A57" s="1">
        <v>44821</v>
      </c>
      <c r="B57" s="2">
        <v>0.79166666666666663</v>
      </c>
      <c r="C57" t="s">
        <v>47</v>
      </c>
      <c r="D57" t="s">
        <v>84</v>
      </c>
      <c r="E57" t="s">
        <v>95</v>
      </c>
      <c r="F57">
        <v>747000</v>
      </c>
      <c r="G57">
        <v>2022</v>
      </c>
      <c r="H57">
        <v>0</v>
      </c>
      <c r="I57">
        <v>3</v>
      </c>
      <c r="J57" cm="1">
        <f t="array" ref="J57">_xlfn.XLOOKUP(D57&amp;I57,Ranking!C$2:C$500&amp;Ranking!A$2:A$500,Ranking!B$2:B$500,"")</f>
        <v>16</v>
      </c>
      <c r="K57" t="str" cm="1">
        <f t="array" ref="K57">_xlfn.XLOOKUP(E57&amp;I57,Ranking!C$2:C$500&amp;Ranking!A$2:A$500,Ranking!B$2:B$500,"")</f>
        <v/>
      </c>
      <c r="L57" t="s">
        <v>69</v>
      </c>
      <c r="M57" t="s">
        <v>71</v>
      </c>
      <c r="N57">
        <v>0</v>
      </c>
      <c r="O57" cm="1">
        <f t="array" ref="O57">_xlfn.XLOOKUP(D57&amp;I57,Sheet2!A$2:A$13000&amp;Sheet2!B$2:B$13000,Sheet2!C$2:C$13000,"")</f>
        <v>38</v>
      </c>
      <c r="P57" cm="1">
        <f t="array" ref="P57">_xlfn.XLOOKUP(D57&amp;I57,Sheet2!A$2:A$13000&amp;Sheet2!B$2:B$13000,Sheet2!D$2:D$13000,"")</f>
        <v>11.5</v>
      </c>
      <c r="Q57" cm="1">
        <f t="array" ref="Q57">_xlfn.XLOOKUP(E57&amp;I57,Sheet2!A$2:A$13000&amp;Sheet2!B$2:B$13000,Sheet2!C$2:C$13000,"")</f>
        <v>48</v>
      </c>
      <c r="R57" cm="1">
        <f t="array" ref="R57">_xlfn.XLOOKUP(E57&amp;I57,Sheet2!A$2:A$13000&amp;Sheet2!B$2:B$13000,Sheet2!D$2:D$13000,"")</f>
        <v>20</v>
      </c>
      <c r="S57">
        <v>0</v>
      </c>
      <c r="T57">
        <v>0</v>
      </c>
      <c r="U57">
        <v>0</v>
      </c>
      <c r="V57">
        <v>0</v>
      </c>
      <c r="W57">
        <v>0</v>
      </c>
      <c r="X57" cm="1">
        <f t="array" ref="X57">_xlfn.XLOOKUP(D57&amp;I57,Sheet2!A$2:A$13000&amp;Sheet2!B$2:B$13000,Sheet2!E$2:E$13000,"")</f>
        <v>2</v>
      </c>
      <c r="Y57" cm="1">
        <f t="array" ref="Y57">_xlfn.XLOOKUP(D57&amp;I57,Sheet2!A$2:A$13000&amp;Sheet2!B$2:B$13000,Sheet2!F$2:F$13000,"")</f>
        <v>0</v>
      </c>
      <c r="Z57" cm="1">
        <f t="array" ref="Z57">_xlfn.XLOOKUP(E57&amp;I57,Sheet2!A$2:A$13000&amp;Sheet2!B$2:B$13000,Sheet2!E$2:E$13000,"")</f>
        <v>2</v>
      </c>
      <c r="AA57" cm="1">
        <f t="array" ref="AA57">_xlfn.XLOOKUP(E57&amp;I57,Sheet2!A$2:A$13000&amp;Sheet2!B$2:B$13000,Sheet2!F$2:F$13000,"")</f>
        <v>0</v>
      </c>
    </row>
    <row r="58" spans="1:27" x14ac:dyDescent="0.2">
      <c r="A58" s="1">
        <v>44821</v>
      </c>
      <c r="B58" s="2">
        <v>0.8125</v>
      </c>
      <c r="C58" t="s">
        <v>33</v>
      </c>
      <c r="D58" t="s">
        <v>181</v>
      </c>
      <c r="E58" t="s">
        <v>29</v>
      </c>
      <c r="F58">
        <v>2791000</v>
      </c>
      <c r="G58">
        <v>2022</v>
      </c>
      <c r="H58">
        <v>0</v>
      </c>
      <c r="I58">
        <v>3</v>
      </c>
      <c r="J58" t="str" cm="1">
        <f t="array" ref="J58">_xlfn.XLOOKUP(D58&amp;I58,Ranking!C$2:C$500&amp;Ranking!A$2:A$500,Ranking!B$2:B$500,"")</f>
        <v/>
      </c>
      <c r="K58" cm="1">
        <f t="array" ref="K58">_xlfn.XLOOKUP(E58&amp;I58,Ranking!C$2:C$500&amp;Ranking!A$2:A$500,Ranking!B$2:B$500,"")</f>
        <v>11</v>
      </c>
      <c r="L58" t="s">
        <v>65</v>
      </c>
      <c r="M58" t="s">
        <v>64</v>
      </c>
      <c r="N58">
        <v>0</v>
      </c>
      <c r="O58" cm="1">
        <f t="array" ref="O58">_xlfn.XLOOKUP(D58&amp;I58,Sheet2!A$2:A$13000&amp;Sheet2!B$2:B$13000,Sheet2!C$2:C$13000,"")</f>
        <v>48.5</v>
      </c>
      <c r="P58" cm="1">
        <f t="array" ref="P58">_xlfn.XLOOKUP(D58&amp;I58,Sheet2!A$2:A$13000&amp;Sheet2!B$2:B$13000,Sheet2!D$2:D$13000,"")</f>
        <v>13</v>
      </c>
      <c r="Q58" cm="1">
        <f t="array" ref="Q58">_xlfn.XLOOKUP(E58&amp;I58,Sheet2!A$2:A$13000&amp;Sheet2!B$2:B$13000,Sheet2!C$2:C$13000,"")</f>
        <v>43.5</v>
      </c>
      <c r="R58" cm="1">
        <f t="array" ref="R58">_xlfn.XLOOKUP(E58&amp;I58,Sheet2!A$2:A$13000&amp;Sheet2!B$2:B$13000,Sheet2!D$2:D$13000,"")</f>
        <v>6.5</v>
      </c>
      <c r="S58">
        <v>0</v>
      </c>
      <c r="T58">
        <v>0</v>
      </c>
      <c r="U58">
        <v>0</v>
      </c>
      <c r="V58">
        <v>0</v>
      </c>
      <c r="W58">
        <v>0</v>
      </c>
      <c r="X58" cm="1">
        <f t="array" ref="X58">_xlfn.XLOOKUP(D58&amp;I58,Sheet2!A$2:A$13000&amp;Sheet2!B$2:B$13000,Sheet2!E$2:E$13000,"")</f>
        <v>2</v>
      </c>
      <c r="Y58" cm="1">
        <f t="array" ref="Y58">_xlfn.XLOOKUP(D58&amp;I58,Sheet2!A$2:A$13000&amp;Sheet2!B$2:B$13000,Sheet2!F$2:F$13000,"")</f>
        <v>0</v>
      </c>
      <c r="Z58" cm="1">
        <f t="array" ref="Z58">_xlfn.XLOOKUP(E58&amp;I58,Sheet2!A$2:A$13000&amp;Sheet2!B$2:B$13000,Sheet2!E$2:E$13000,"")</f>
        <v>2</v>
      </c>
      <c r="AA58" cm="1">
        <f t="array" ref="AA58">_xlfn.XLOOKUP(E58&amp;I58,Sheet2!A$2:A$13000&amp;Sheet2!B$2:B$13000,Sheet2!F$2:F$13000,"")</f>
        <v>0</v>
      </c>
    </row>
    <row r="59" spans="1:27" x14ac:dyDescent="0.2">
      <c r="A59" s="1">
        <v>44821</v>
      </c>
      <c r="B59" s="2">
        <v>0.8125</v>
      </c>
      <c r="C59" t="s">
        <v>31</v>
      </c>
      <c r="D59" t="s">
        <v>144</v>
      </c>
      <c r="E59" t="s">
        <v>163</v>
      </c>
      <c r="F59">
        <v>257000</v>
      </c>
      <c r="G59">
        <v>2022</v>
      </c>
      <c r="H59">
        <v>0</v>
      </c>
      <c r="I59">
        <v>3</v>
      </c>
      <c r="J59" t="str" cm="1">
        <f t="array" ref="J59">_xlfn.XLOOKUP(D59&amp;I59,Ranking!C$2:C$500&amp;Ranking!A$2:A$500,Ranking!B$2:B$500,"")</f>
        <v/>
      </c>
      <c r="K59" t="str" cm="1">
        <f t="array" ref="K59">_xlfn.XLOOKUP(E59&amp;I59,Ranking!C$2:C$500&amp;Ranking!A$2:A$500,Ranking!B$2:B$500,"")</f>
        <v/>
      </c>
      <c r="L59" t="s">
        <v>64</v>
      </c>
      <c r="M59" t="s">
        <v>68</v>
      </c>
      <c r="N59">
        <v>0</v>
      </c>
      <c r="O59" cm="1">
        <f t="array" ref="O59">_xlfn.XLOOKUP(D59&amp;I59,Sheet2!A$2:A$13000&amp;Sheet2!B$2:B$13000,Sheet2!C$2:C$13000,"")</f>
        <v>43.5</v>
      </c>
      <c r="P59" cm="1">
        <f t="array" ref="P59">_xlfn.XLOOKUP(D59&amp;I59,Sheet2!A$2:A$13000&amp;Sheet2!B$2:B$13000,Sheet2!D$2:D$13000,"")</f>
        <v>15.5</v>
      </c>
      <c r="Q59" cm="1">
        <f t="array" ref="Q59">_xlfn.XLOOKUP(E59&amp;I59,Sheet2!A$2:A$13000&amp;Sheet2!B$2:B$13000,Sheet2!C$2:C$13000,"")</f>
        <v>46.5</v>
      </c>
      <c r="R59" cm="1">
        <f t="array" ref="R59">_xlfn.XLOOKUP(E59&amp;I59,Sheet2!A$2:A$13000&amp;Sheet2!B$2:B$13000,Sheet2!D$2:D$13000,"")</f>
        <v>13</v>
      </c>
      <c r="S59">
        <v>0</v>
      </c>
      <c r="T59">
        <v>0</v>
      </c>
      <c r="U59">
        <v>0</v>
      </c>
      <c r="V59">
        <v>0</v>
      </c>
      <c r="W59">
        <v>0</v>
      </c>
      <c r="X59" cm="1">
        <f t="array" ref="X59">_xlfn.XLOOKUP(D59&amp;I59,Sheet2!A$2:A$13000&amp;Sheet2!B$2:B$13000,Sheet2!E$2:E$13000,"")</f>
        <v>2</v>
      </c>
      <c r="Y59" cm="1">
        <f t="array" ref="Y59">_xlfn.XLOOKUP(D59&amp;I59,Sheet2!A$2:A$13000&amp;Sheet2!B$2:B$13000,Sheet2!F$2:F$13000,"")</f>
        <v>0</v>
      </c>
      <c r="Z59" cm="1">
        <f t="array" ref="Z59">_xlfn.XLOOKUP(E59&amp;I59,Sheet2!A$2:A$13000&amp;Sheet2!B$2:B$13000,Sheet2!E$2:E$13000,"")</f>
        <v>2</v>
      </c>
      <c r="AA59" cm="1">
        <f t="array" ref="AA59">_xlfn.XLOOKUP(E59&amp;I59,Sheet2!A$2:A$13000&amp;Sheet2!B$2:B$13000,Sheet2!F$2:F$13000,"")</f>
        <v>0</v>
      </c>
    </row>
    <row r="60" spans="1:27" x14ac:dyDescent="0.2">
      <c r="A60" s="1">
        <v>44821</v>
      </c>
      <c r="B60" s="2">
        <v>0.875</v>
      </c>
      <c r="C60" t="s">
        <v>25</v>
      </c>
      <c r="D60" t="s">
        <v>101</v>
      </c>
      <c r="E60" t="s">
        <v>147</v>
      </c>
      <c r="F60">
        <v>3400000</v>
      </c>
      <c r="G60">
        <v>2022</v>
      </c>
      <c r="H60">
        <v>0</v>
      </c>
      <c r="I60">
        <v>3</v>
      </c>
      <c r="J60" cm="1">
        <f t="array" ref="J60">_xlfn.XLOOKUP(D60&amp;I60,Ranking!C$2:C$500&amp;Ranking!A$2:A$500,Ranking!B$2:B$500,"")</f>
        <v>24</v>
      </c>
      <c r="K60" cm="1">
        <f t="array" ref="K60">_xlfn.XLOOKUP(E60&amp;I60,Ranking!C$2:C$500&amp;Ranking!A$2:A$500,Ranking!B$2:B$500,"")</f>
        <v>13</v>
      </c>
      <c r="L60" t="s">
        <v>70</v>
      </c>
      <c r="M60" t="s">
        <v>69</v>
      </c>
      <c r="N60">
        <v>0</v>
      </c>
      <c r="O60" cm="1">
        <f t="array" ref="O60">_xlfn.XLOOKUP(D60&amp;I60,Sheet2!A$2:A$13000&amp;Sheet2!B$2:B$13000,Sheet2!C$2:C$13000,"")</f>
        <v>22.5</v>
      </c>
      <c r="P60" cm="1">
        <f t="array" ref="P60">_xlfn.XLOOKUP(D60&amp;I60,Sheet2!A$2:A$13000&amp;Sheet2!B$2:B$13000,Sheet2!D$2:D$13000,"")</f>
        <v>8.5</v>
      </c>
      <c r="Q60" cm="1">
        <f t="array" ref="Q60">_xlfn.XLOOKUP(E60&amp;I60,Sheet2!A$2:A$13000&amp;Sheet2!B$2:B$13000,Sheet2!C$2:C$13000,"")</f>
        <v>50</v>
      </c>
      <c r="R60" cm="1">
        <f t="array" ref="R60">_xlfn.XLOOKUP(E60&amp;I60,Sheet2!A$2:A$13000&amp;Sheet2!B$2:B$13000,Sheet2!D$2:D$13000,"")</f>
        <v>10</v>
      </c>
      <c r="S60">
        <v>0</v>
      </c>
      <c r="T60">
        <v>0</v>
      </c>
      <c r="U60">
        <v>0</v>
      </c>
      <c r="V60">
        <v>0</v>
      </c>
      <c r="W60">
        <v>0</v>
      </c>
      <c r="X60" cm="1">
        <f t="array" ref="X60">_xlfn.XLOOKUP(D60&amp;I60,Sheet2!A$2:A$13000&amp;Sheet2!B$2:B$13000,Sheet2!E$2:E$13000,"")</f>
        <v>1</v>
      </c>
      <c r="Y60" cm="1">
        <f t="array" ref="Y60">_xlfn.XLOOKUP(D60&amp;I60,Sheet2!A$2:A$13000&amp;Sheet2!B$2:B$13000,Sheet2!F$2:F$13000,"")</f>
        <v>1</v>
      </c>
      <c r="Z60" cm="1">
        <f t="array" ref="Z60">_xlfn.XLOOKUP(E60&amp;I60,Sheet2!A$2:A$13000&amp;Sheet2!B$2:B$13000,Sheet2!E$2:E$13000,"")</f>
        <v>2</v>
      </c>
      <c r="AA60" cm="1">
        <f t="array" ref="AA60">_xlfn.XLOOKUP(E60&amp;I60,Sheet2!A$2:A$13000&amp;Sheet2!B$2:B$13000,Sheet2!F$2:F$13000,"")</f>
        <v>0</v>
      </c>
    </row>
    <row r="61" spans="1:27" x14ac:dyDescent="0.2">
      <c r="A61" s="1">
        <v>44821</v>
      </c>
      <c r="B61" s="2">
        <v>0.91666666666666663</v>
      </c>
      <c r="C61" t="s">
        <v>47</v>
      </c>
      <c r="D61" t="s">
        <v>53</v>
      </c>
      <c r="E61" t="s">
        <v>161</v>
      </c>
      <c r="F61">
        <v>326000</v>
      </c>
      <c r="G61">
        <v>2022</v>
      </c>
      <c r="H61">
        <v>0</v>
      </c>
      <c r="I61">
        <v>3</v>
      </c>
      <c r="J61" cm="1">
        <f t="array" ref="J61">_xlfn.XLOOKUP(D61&amp;I61,Ranking!C$2:C$500&amp;Ranking!A$2:A$500,Ranking!B$2:B$500,"")</f>
        <v>14</v>
      </c>
      <c r="K61" t="str" cm="1">
        <f t="array" ref="K61">_xlfn.XLOOKUP(E61&amp;I61,Ranking!C$2:C$500&amp;Ranking!A$2:A$500,Ranking!B$2:B$500,"")</f>
        <v/>
      </c>
      <c r="L61" t="s">
        <v>65</v>
      </c>
      <c r="M61" t="s">
        <v>66</v>
      </c>
      <c r="N61">
        <v>0</v>
      </c>
      <c r="O61" cm="1">
        <f t="array" ref="O61">_xlfn.XLOOKUP(D61&amp;I61,Sheet2!A$2:A$13000&amp;Sheet2!B$2:B$13000,Sheet2!C$2:C$13000,"")</f>
        <v>49.5</v>
      </c>
      <c r="P61" cm="1">
        <f t="array" ref="P61">_xlfn.XLOOKUP(D61&amp;I61,Sheet2!A$2:A$13000&amp;Sheet2!B$2:B$13000,Sheet2!D$2:D$13000,"")</f>
        <v>18</v>
      </c>
      <c r="Q61" cm="1">
        <f t="array" ref="Q61">_xlfn.XLOOKUP(E61&amp;I61,Sheet2!A$2:A$13000&amp;Sheet2!B$2:B$13000,Sheet2!C$2:C$13000,"")</f>
        <v>29</v>
      </c>
      <c r="R61" cm="1">
        <f t="array" ref="R61">_xlfn.XLOOKUP(E61&amp;I61,Sheet2!A$2:A$13000&amp;Sheet2!B$2:B$13000,Sheet2!D$2:D$13000,"")</f>
        <v>22.5</v>
      </c>
      <c r="S61">
        <v>0</v>
      </c>
      <c r="T61">
        <v>0</v>
      </c>
      <c r="U61">
        <v>0</v>
      </c>
      <c r="V61">
        <v>0</v>
      </c>
      <c r="W61">
        <v>0</v>
      </c>
      <c r="X61" cm="1">
        <f t="array" ref="X61">_xlfn.XLOOKUP(D61&amp;I61,Sheet2!A$2:A$13000&amp;Sheet2!B$2:B$13000,Sheet2!E$2:E$13000,"")</f>
        <v>1</v>
      </c>
      <c r="Y61" cm="1">
        <f t="array" ref="Y61">_xlfn.XLOOKUP(D61&amp;I61,Sheet2!A$2:A$13000&amp;Sheet2!B$2:B$13000,Sheet2!F$2:F$13000,"")</f>
        <v>1</v>
      </c>
      <c r="Z61" cm="1">
        <f t="array" ref="Z61">_xlfn.XLOOKUP(E61&amp;I61,Sheet2!A$2:A$13000&amp;Sheet2!B$2:B$13000,Sheet2!E$2:E$13000,"")</f>
        <v>1</v>
      </c>
      <c r="AA61" cm="1">
        <f t="array" ref="AA61">_xlfn.XLOOKUP(E61&amp;I61,Sheet2!A$2:A$13000&amp;Sheet2!B$2:B$13000,Sheet2!F$2:F$13000,"")</f>
        <v>1</v>
      </c>
    </row>
    <row r="62" spans="1:27" x14ac:dyDescent="0.2">
      <c r="A62" s="1">
        <v>44821</v>
      </c>
      <c r="B62" s="2">
        <v>0.9375</v>
      </c>
      <c r="C62" t="s">
        <v>24</v>
      </c>
      <c r="D62" t="s">
        <v>110</v>
      </c>
      <c r="E62" t="s">
        <v>132</v>
      </c>
      <c r="F62">
        <v>1623000</v>
      </c>
      <c r="G62">
        <v>2022</v>
      </c>
      <c r="H62">
        <v>0</v>
      </c>
      <c r="I62">
        <v>3</v>
      </c>
      <c r="J62" cm="1">
        <f t="array" ref="J62">_xlfn.XLOOKUP(D62&amp;I62,Ranking!C$2:C$500&amp;Ranking!A$2:A$500,Ranking!B$2:B$500,"")</f>
        <v>7</v>
      </c>
      <c r="K62" t="str" cm="1">
        <f t="array" ref="K62">_xlfn.XLOOKUP(E62&amp;I62,Ranking!C$2:C$500&amp;Ranking!A$2:A$500,Ranking!B$2:B$500,"")</f>
        <v/>
      </c>
      <c r="L62" t="s">
        <v>65</v>
      </c>
      <c r="M62" t="s">
        <v>66</v>
      </c>
      <c r="N62">
        <v>0</v>
      </c>
      <c r="O62" cm="1">
        <f t="array" ref="O62">_xlfn.XLOOKUP(D62&amp;I62,Sheet2!A$2:A$13000&amp;Sheet2!B$2:B$13000,Sheet2!C$2:C$13000,"")</f>
        <v>53.5</v>
      </c>
      <c r="P62" cm="1">
        <f t="array" ref="P62">_xlfn.XLOOKUP(D62&amp;I62,Sheet2!A$2:A$13000&amp;Sheet2!B$2:B$13000,Sheet2!D$2:D$13000,"")</f>
        <v>21</v>
      </c>
      <c r="Q62" cm="1">
        <f t="array" ref="Q62">_xlfn.XLOOKUP(E62&amp;I62,Sheet2!A$2:A$13000&amp;Sheet2!B$2:B$13000,Sheet2!C$2:C$13000,"")</f>
        <v>33.5</v>
      </c>
      <c r="R62" cm="1">
        <f t="array" ref="R62">_xlfn.XLOOKUP(E62&amp;I62,Sheet2!A$2:A$13000&amp;Sheet2!B$2:B$13000,Sheet2!D$2:D$13000,"")</f>
        <v>21</v>
      </c>
      <c r="S62">
        <v>0</v>
      </c>
      <c r="T62">
        <v>0</v>
      </c>
      <c r="U62">
        <v>0</v>
      </c>
      <c r="V62">
        <v>0</v>
      </c>
      <c r="W62">
        <v>0</v>
      </c>
      <c r="X62" cm="1">
        <f t="array" ref="X62">_xlfn.XLOOKUP(D62&amp;I62,Sheet2!A$2:A$13000&amp;Sheet2!B$2:B$13000,Sheet2!E$2:E$13000,"")</f>
        <v>2</v>
      </c>
      <c r="Y62" cm="1">
        <f t="array" ref="Y62">_xlfn.XLOOKUP(D62&amp;I62,Sheet2!A$2:A$13000&amp;Sheet2!B$2:B$13000,Sheet2!F$2:F$13000,"")</f>
        <v>0</v>
      </c>
      <c r="Z62" cm="1">
        <f t="array" ref="Z62">_xlfn.XLOOKUP(E62&amp;I62,Sheet2!A$2:A$13000&amp;Sheet2!B$2:B$13000,Sheet2!E$2:E$13000,"")</f>
        <v>1</v>
      </c>
      <c r="AA62" cm="1">
        <f t="array" ref="AA62">_xlfn.XLOOKUP(E62&amp;I62,Sheet2!A$2:A$13000&amp;Sheet2!B$2:B$13000,Sheet2!F$2:F$13000,"")</f>
        <v>1</v>
      </c>
    </row>
    <row r="63" spans="1:27" x14ac:dyDescent="0.2">
      <c r="A63" s="1">
        <v>44821</v>
      </c>
      <c r="B63" s="2">
        <v>0.9375</v>
      </c>
      <c r="C63" t="s">
        <v>31</v>
      </c>
      <c r="D63" t="s">
        <v>112</v>
      </c>
      <c r="E63" t="s">
        <v>188</v>
      </c>
      <c r="F63">
        <v>335000</v>
      </c>
      <c r="G63">
        <v>2022</v>
      </c>
      <c r="H63">
        <v>0</v>
      </c>
      <c r="I63">
        <v>3</v>
      </c>
      <c r="J63" t="str" cm="1">
        <f t="array" ref="J63">_xlfn.XLOOKUP(D63&amp;I63,Ranking!C$2:C$500&amp;Ranking!A$2:A$500,Ranking!B$2:B$500,"")</f>
        <v/>
      </c>
      <c r="K63" t="str" cm="1">
        <f t="array" ref="K63">_xlfn.XLOOKUP(E63&amp;I63,Ranking!C$2:C$500&amp;Ranking!A$2:A$500,Ranking!B$2:B$500,"")</f>
        <v/>
      </c>
      <c r="L63" t="s">
        <v>65</v>
      </c>
      <c r="M63" t="s">
        <v>60</v>
      </c>
      <c r="N63">
        <v>0</v>
      </c>
      <c r="O63" cm="1">
        <f t="array" ref="O63">_xlfn.XLOOKUP(D63&amp;I63,Sheet2!A$2:A$13000&amp;Sheet2!B$2:B$13000,Sheet2!C$2:C$13000,"")</f>
        <v>27.5</v>
      </c>
      <c r="P63" cm="1">
        <f t="array" ref="P63">_xlfn.XLOOKUP(D63&amp;I63,Sheet2!A$2:A$13000&amp;Sheet2!B$2:B$13000,Sheet2!D$2:D$13000,"")</f>
        <v>29.5</v>
      </c>
      <c r="Q63" t="str" cm="1">
        <f t="array" ref="Q63">_xlfn.XLOOKUP(E63&amp;I63,Sheet2!A$2:A$13000&amp;Sheet2!B$2:B$13000,Sheet2!C$2:C$13000,"")</f>
        <v/>
      </c>
      <c r="R63" t="str" cm="1">
        <f t="array" ref="R63">_xlfn.XLOOKUP(E63&amp;I63,Sheet2!A$2:A$13000&amp;Sheet2!B$2:B$13000,Sheet2!D$2:D$13000,"")</f>
        <v/>
      </c>
      <c r="S63">
        <v>0</v>
      </c>
      <c r="T63">
        <v>0</v>
      </c>
      <c r="U63">
        <v>0</v>
      </c>
      <c r="V63">
        <v>0</v>
      </c>
      <c r="W63">
        <v>0</v>
      </c>
      <c r="X63" cm="1">
        <f t="array" ref="X63">_xlfn.XLOOKUP(D63&amp;I63,Sheet2!A$2:A$13000&amp;Sheet2!B$2:B$13000,Sheet2!E$2:E$13000,"")</f>
        <v>1</v>
      </c>
      <c r="Y63" cm="1">
        <f t="array" ref="Y63">_xlfn.XLOOKUP(D63&amp;I63,Sheet2!A$2:A$13000&amp;Sheet2!B$2:B$13000,Sheet2!F$2:F$13000,"")</f>
        <v>1</v>
      </c>
      <c r="Z63" t="str" cm="1">
        <f t="array" ref="Z63">_xlfn.XLOOKUP(E63&amp;I63,Sheet2!A$2:A$13000&amp;Sheet2!B$2:B$13000,Sheet2!E$2:E$13000,"")</f>
        <v/>
      </c>
      <c r="AA63" t="str" cm="1">
        <f t="array" ref="AA63">_xlfn.XLOOKUP(E63&amp;I63,Sheet2!A$2:A$13000&amp;Sheet2!B$2:B$13000,Sheet2!F$2:F$13000,"")</f>
        <v/>
      </c>
    </row>
    <row r="64" spans="1:27" x14ac:dyDescent="0.2">
      <c r="A64" s="1">
        <v>44826</v>
      </c>
      <c r="B64" s="2">
        <v>0.8125</v>
      </c>
      <c r="C64" t="s">
        <v>25</v>
      </c>
      <c r="D64" t="s">
        <v>179</v>
      </c>
      <c r="E64" t="s">
        <v>39</v>
      </c>
      <c r="F64">
        <v>1596000</v>
      </c>
      <c r="G64">
        <v>2022</v>
      </c>
      <c r="H64">
        <v>0</v>
      </c>
      <c r="I64">
        <v>4</v>
      </c>
      <c r="J64" t="str" cm="1">
        <f t="array" ref="J64">_xlfn.XLOOKUP(D64&amp;I64,Ranking!C$2:C$500&amp;Ranking!A$2:A$500,Ranking!B$2:B$500,"")</f>
        <v/>
      </c>
      <c r="K64" t="str" cm="1">
        <f t="array" ref="K64">_xlfn.XLOOKUP(E64&amp;I64,Ranking!C$2:C$500&amp;Ranking!A$2:A$500,Ranking!B$2:B$500,"")</f>
        <v/>
      </c>
      <c r="L64" t="s">
        <v>69</v>
      </c>
      <c r="M64" t="s">
        <v>71</v>
      </c>
      <c r="N64">
        <v>0</v>
      </c>
      <c r="O64" cm="1">
        <f t="array" ref="O64">_xlfn.XLOOKUP(D64&amp;I64,Sheet2!A$2:A$13000&amp;Sheet2!B$2:B$13000,Sheet2!C$2:C$13000,"")</f>
        <v>23.7</v>
      </c>
      <c r="P64" cm="1">
        <f t="array" ref="P64">_xlfn.XLOOKUP(D64&amp;I64,Sheet2!A$2:A$13000&amp;Sheet2!B$2:B$13000,Sheet2!D$2:D$13000,"")</f>
        <v>12.3</v>
      </c>
      <c r="Q64" cm="1">
        <f t="array" ref="Q64">_xlfn.XLOOKUP(E64&amp;I64,Sheet2!A$2:A$13000&amp;Sheet2!B$2:B$13000,Sheet2!C$2:C$13000,"")</f>
        <v>46</v>
      </c>
      <c r="R64" cm="1">
        <f t="array" ref="R64">_xlfn.XLOOKUP(E64&amp;I64,Sheet2!A$2:A$13000&amp;Sheet2!B$2:B$13000,Sheet2!D$2:D$13000,"")</f>
        <v>33.299999999999997</v>
      </c>
      <c r="S64">
        <v>0</v>
      </c>
      <c r="T64">
        <v>0</v>
      </c>
      <c r="U64">
        <v>0</v>
      </c>
      <c r="V64">
        <v>0</v>
      </c>
      <c r="W64">
        <v>0</v>
      </c>
      <c r="X64" cm="1">
        <f t="array" ref="X64">_xlfn.XLOOKUP(D64&amp;I64,Sheet2!A$2:A$13000&amp;Sheet2!B$2:B$13000,Sheet2!E$2:E$13000,"")</f>
        <v>2</v>
      </c>
      <c r="Y64" cm="1">
        <f t="array" ref="Y64">_xlfn.XLOOKUP(D64&amp;I64,Sheet2!A$2:A$13000&amp;Sheet2!B$2:B$13000,Sheet2!F$2:F$13000,"")</f>
        <v>1</v>
      </c>
      <c r="Z64" cm="1">
        <f t="array" ref="Z64">_xlfn.XLOOKUP(E64&amp;I64,Sheet2!A$2:A$13000&amp;Sheet2!B$2:B$13000,Sheet2!E$2:E$13000,"")</f>
        <v>1</v>
      </c>
      <c r="AA64" cm="1">
        <f t="array" ref="AA64">_xlfn.XLOOKUP(E64&amp;I64,Sheet2!A$2:A$13000&amp;Sheet2!B$2:B$13000,Sheet2!F$2:F$13000,"")</f>
        <v>2</v>
      </c>
    </row>
    <row r="65" spans="1:27" x14ac:dyDescent="0.2">
      <c r="A65" s="1">
        <v>44826</v>
      </c>
      <c r="B65" s="2">
        <v>0.8125</v>
      </c>
      <c r="C65" t="s">
        <v>47</v>
      </c>
      <c r="D65" t="s">
        <v>133</v>
      </c>
      <c r="E65" t="s">
        <v>128</v>
      </c>
      <c r="F65">
        <v>224000</v>
      </c>
      <c r="G65">
        <v>2022</v>
      </c>
      <c r="H65">
        <v>0</v>
      </c>
      <c r="I65">
        <v>4</v>
      </c>
      <c r="J65" t="str" cm="1">
        <f t="array" ref="J65">_xlfn.XLOOKUP(D65&amp;I65,Ranking!C$2:C$500&amp;Ranking!A$2:A$500,Ranking!B$2:B$500,"")</f>
        <v/>
      </c>
      <c r="K65" t="str" cm="1">
        <f t="array" ref="K65">_xlfn.XLOOKUP(E65&amp;I65,Ranking!C$2:C$500&amp;Ranking!A$2:A$500,Ranking!B$2:B$500,"")</f>
        <v/>
      </c>
      <c r="L65" t="s">
        <v>103</v>
      </c>
      <c r="M65" t="s">
        <v>103</v>
      </c>
      <c r="N65">
        <v>1</v>
      </c>
      <c r="O65" cm="1">
        <f t="array" ref="O65">_xlfn.XLOOKUP(D65&amp;I65,Sheet2!A$2:A$13000&amp;Sheet2!B$2:B$13000,Sheet2!C$2:C$13000,"")</f>
        <v>27.7</v>
      </c>
      <c r="P65" cm="1">
        <f t="array" ref="P65">_xlfn.XLOOKUP(D65&amp;I65,Sheet2!A$2:A$13000&amp;Sheet2!B$2:B$13000,Sheet2!D$2:D$13000,"")</f>
        <v>37.299999999999997</v>
      </c>
      <c r="Q65" cm="1">
        <f t="array" ref="Q65">_xlfn.XLOOKUP(E65&amp;I65,Sheet2!A$2:A$13000&amp;Sheet2!B$2:B$13000,Sheet2!C$2:C$13000,"")</f>
        <v>35.700000000000003</v>
      </c>
      <c r="R65" cm="1">
        <f t="array" ref="R65">_xlfn.XLOOKUP(E65&amp;I65,Sheet2!A$2:A$13000&amp;Sheet2!B$2:B$13000,Sheet2!D$2:D$13000,"")</f>
        <v>27</v>
      </c>
      <c r="S65">
        <v>0</v>
      </c>
      <c r="T65">
        <v>0</v>
      </c>
      <c r="U65">
        <v>0</v>
      </c>
      <c r="V65">
        <v>0</v>
      </c>
      <c r="W65">
        <v>0</v>
      </c>
      <c r="X65" cm="1">
        <f t="array" ref="X65">_xlfn.XLOOKUP(D65&amp;I65,Sheet2!A$2:A$13000&amp;Sheet2!B$2:B$13000,Sheet2!E$2:E$13000,"")</f>
        <v>0</v>
      </c>
      <c r="Y65" cm="1">
        <f t="array" ref="Y65">_xlfn.XLOOKUP(D65&amp;I65,Sheet2!A$2:A$13000&amp;Sheet2!B$2:B$13000,Sheet2!F$2:F$13000,"")</f>
        <v>3</v>
      </c>
      <c r="Z65" cm="1">
        <f t="array" ref="Z65">_xlfn.XLOOKUP(E65&amp;I65,Sheet2!A$2:A$13000&amp;Sheet2!B$2:B$13000,Sheet2!E$2:E$13000,"")</f>
        <v>3</v>
      </c>
      <c r="AA65" cm="1">
        <f t="array" ref="AA65">_xlfn.XLOOKUP(E65&amp;I65,Sheet2!A$2:A$13000&amp;Sheet2!B$2:B$13000,Sheet2!F$2:F$13000,"")</f>
        <v>0</v>
      </c>
    </row>
    <row r="66" spans="1:27" x14ac:dyDescent="0.2">
      <c r="A66" s="1">
        <v>44827</v>
      </c>
      <c r="B66" s="2">
        <v>0.79166666666666663</v>
      </c>
      <c r="C66" t="s">
        <v>25</v>
      </c>
      <c r="D66" t="s">
        <v>167</v>
      </c>
      <c r="E66" t="s">
        <v>178</v>
      </c>
      <c r="F66">
        <v>1792000</v>
      </c>
      <c r="G66">
        <v>2022</v>
      </c>
      <c r="H66">
        <v>0</v>
      </c>
      <c r="I66">
        <v>4</v>
      </c>
      <c r="J66" t="str" cm="1">
        <f t="array" ref="J66">_xlfn.XLOOKUP(D66&amp;I66,Ranking!C$2:C$500&amp;Ranking!A$2:A$500,Ranking!B$2:B$500,"")</f>
        <v/>
      </c>
      <c r="K66" t="str" cm="1">
        <f t="array" ref="K66">_xlfn.XLOOKUP(E66&amp;I66,Ranking!C$2:C$500&amp;Ranking!A$2:A$500,Ranking!B$2:B$500,"")</f>
        <v/>
      </c>
      <c r="L66" t="s">
        <v>69</v>
      </c>
      <c r="M66" t="s">
        <v>69</v>
      </c>
      <c r="N66">
        <v>1</v>
      </c>
      <c r="O66" cm="1">
        <f t="array" ref="O66">_xlfn.XLOOKUP(D66&amp;I66,Sheet2!A$2:A$13000&amp;Sheet2!B$2:B$13000,Sheet2!C$2:C$13000,"")</f>
        <v>37</v>
      </c>
      <c r="P66" cm="1">
        <f t="array" ref="P66">_xlfn.XLOOKUP(D66&amp;I66,Sheet2!A$2:A$13000&amp;Sheet2!B$2:B$13000,Sheet2!D$2:D$13000,"")</f>
        <v>16.7</v>
      </c>
      <c r="Q66" cm="1">
        <f t="array" ref="Q66">_xlfn.XLOOKUP(E66&amp;I66,Sheet2!A$2:A$13000&amp;Sheet2!B$2:B$13000,Sheet2!C$2:C$13000,"")</f>
        <v>17.7</v>
      </c>
      <c r="R66" cm="1">
        <f t="array" ref="R66">_xlfn.XLOOKUP(E66&amp;I66,Sheet2!A$2:A$13000&amp;Sheet2!B$2:B$13000,Sheet2!D$2:D$13000,"")</f>
        <v>18.3</v>
      </c>
      <c r="S66">
        <v>0</v>
      </c>
      <c r="T66">
        <v>0</v>
      </c>
      <c r="U66">
        <v>0</v>
      </c>
      <c r="V66">
        <v>0</v>
      </c>
      <c r="W66">
        <v>0</v>
      </c>
      <c r="X66" cm="1">
        <f t="array" ref="X66">_xlfn.XLOOKUP(D66&amp;I66,Sheet2!A$2:A$13000&amp;Sheet2!B$2:B$13000,Sheet2!E$2:E$13000,"")</f>
        <v>3</v>
      </c>
      <c r="Y66" cm="1">
        <f t="array" ref="Y66">_xlfn.XLOOKUP(D66&amp;I66,Sheet2!A$2:A$13000&amp;Sheet2!B$2:B$13000,Sheet2!F$2:F$13000,"")</f>
        <v>0</v>
      </c>
      <c r="Z66" cm="1">
        <f t="array" ref="Z66">_xlfn.XLOOKUP(E66&amp;I66,Sheet2!A$2:A$13000&amp;Sheet2!B$2:B$13000,Sheet2!E$2:E$13000,"")</f>
        <v>2</v>
      </c>
      <c r="AA66" cm="1">
        <f t="array" ref="AA66">_xlfn.XLOOKUP(E66&amp;I66,Sheet2!A$2:A$13000&amp;Sheet2!B$2:B$13000,Sheet2!F$2:F$13000,"")</f>
        <v>1</v>
      </c>
    </row>
    <row r="67" spans="1:27" x14ac:dyDescent="0.2">
      <c r="A67" s="1">
        <v>44827</v>
      </c>
      <c r="B67" s="2">
        <v>0.83333333333333337</v>
      </c>
      <c r="C67" t="s">
        <v>31</v>
      </c>
      <c r="D67" t="s">
        <v>106</v>
      </c>
      <c r="E67" t="s">
        <v>44</v>
      </c>
      <c r="F67">
        <v>312000</v>
      </c>
      <c r="G67">
        <v>2022</v>
      </c>
      <c r="H67">
        <v>0</v>
      </c>
      <c r="I67">
        <v>4</v>
      </c>
      <c r="J67" t="str" cm="1">
        <f t="array" ref="J67">_xlfn.XLOOKUP(D67&amp;I67,Ranking!C$2:C$500&amp;Ranking!A$2:A$500,Ranking!B$2:B$500,"")</f>
        <v/>
      </c>
      <c r="K67" t="str" cm="1">
        <f t="array" ref="K67">_xlfn.XLOOKUP(E67&amp;I67,Ranking!C$2:C$500&amp;Ranking!A$2:A$500,Ranking!B$2:B$500,"")</f>
        <v/>
      </c>
      <c r="L67" t="s">
        <v>66</v>
      </c>
      <c r="M67" t="s">
        <v>66</v>
      </c>
      <c r="N67">
        <v>1</v>
      </c>
      <c r="O67" cm="1">
        <f t="array" ref="O67">_xlfn.XLOOKUP(D67&amp;I67,Sheet2!A$2:A$13000&amp;Sheet2!B$2:B$13000,Sheet2!C$2:C$13000,"")</f>
        <v>34.299999999999997</v>
      </c>
      <c r="P67" cm="1">
        <f t="array" ref="P67">_xlfn.XLOOKUP(D67&amp;I67,Sheet2!A$2:A$13000&amp;Sheet2!B$2:B$13000,Sheet2!D$2:D$13000,"")</f>
        <v>14.7</v>
      </c>
      <c r="Q67" cm="1">
        <f t="array" ref="Q67">_xlfn.XLOOKUP(E67&amp;I67,Sheet2!A$2:A$13000&amp;Sheet2!B$2:B$13000,Sheet2!C$2:C$13000,"")</f>
        <v>25.5</v>
      </c>
      <c r="R67" cm="1">
        <f t="array" ref="R67">_xlfn.XLOOKUP(E67&amp;I67,Sheet2!A$2:A$13000&amp;Sheet2!B$2:B$13000,Sheet2!D$2:D$13000,"")</f>
        <v>27</v>
      </c>
      <c r="S67">
        <v>0</v>
      </c>
      <c r="T67">
        <v>0</v>
      </c>
      <c r="U67">
        <v>0</v>
      </c>
      <c r="V67">
        <v>0</v>
      </c>
      <c r="W67">
        <v>0</v>
      </c>
      <c r="X67" cm="1">
        <f t="array" ref="X67">_xlfn.XLOOKUP(D67&amp;I67,Sheet2!A$2:A$13000&amp;Sheet2!B$2:B$13000,Sheet2!E$2:E$13000,"")</f>
        <v>2</v>
      </c>
      <c r="Y67" cm="1">
        <f t="array" ref="Y67">_xlfn.XLOOKUP(D67&amp;I67,Sheet2!A$2:A$13000&amp;Sheet2!B$2:B$13000,Sheet2!F$2:F$13000,"")</f>
        <v>1</v>
      </c>
      <c r="Z67" cm="1">
        <f t="array" ref="Z67">_xlfn.XLOOKUP(E67&amp;I67,Sheet2!A$2:A$13000&amp;Sheet2!B$2:B$13000,Sheet2!E$2:E$13000,"")</f>
        <v>2</v>
      </c>
      <c r="AA67" cm="1">
        <f t="array" ref="AA67">_xlfn.XLOOKUP(E67&amp;I67,Sheet2!A$2:A$13000&amp;Sheet2!B$2:B$13000,Sheet2!F$2:F$13000,"")</f>
        <v>2</v>
      </c>
    </row>
    <row r="68" spans="1:27" x14ac:dyDescent="0.2">
      <c r="A68" s="1">
        <v>44828</v>
      </c>
      <c r="B68" s="2">
        <v>0.5</v>
      </c>
      <c r="C68" t="s">
        <v>24</v>
      </c>
      <c r="D68" t="s">
        <v>38</v>
      </c>
      <c r="E68" t="s">
        <v>144</v>
      </c>
      <c r="F68">
        <v>4378000</v>
      </c>
      <c r="G68">
        <v>2022</v>
      </c>
      <c r="H68">
        <v>0</v>
      </c>
      <c r="I68">
        <v>4</v>
      </c>
      <c r="J68" cm="1">
        <f t="array" ref="J68">_xlfn.XLOOKUP(D68&amp;I68,Ranking!C$2:C$500&amp;Ranking!A$2:A$500,Ranking!B$2:B$500,"")</f>
        <v>4</v>
      </c>
      <c r="K68" t="str" cm="1">
        <f t="array" ref="K68">_xlfn.XLOOKUP(E68&amp;I68,Ranking!C$2:C$500&amp;Ranking!A$2:A$500,Ranking!B$2:B$500,"")</f>
        <v/>
      </c>
      <c r="L68" t="s">
        <v>64</v>
      </c>
      <c r="M68" t="s">
        <v>64</v>
      </c>
      <c r="N68">
        <v>1</v>
      </c>
      <c r="O68" cm="1">
        <f t="array" ref="O68">_xlfn.XLOOKUP(D68&amp;I68,Sheet2!A$2:A$13000&amp;Sheet2!B$2:B$13000,Sheet2!C$2:C$13000,"")</f>
        <v>55.3</v>
      </c>
      <c r="P68" cm="1">
        <f t="array" ref="P68">_xlfn.XLOOKUP(D68&amp;I68,Sheet2!A$2:A$13000&amp;Sheet2!B$2:B$13000,Sheet2!D$2:D$13000,"")</f>
        <v>5.7</v>
      </c>
      <c r="Q68" cm="1">
        <f t="array" ref="Q68">_xlfn.XLOOKUP(E68&amp;I68,Sheet2!A$2:A$13000&amp;Sheet2!B$2:B$13000,Sheet2!C$2:C$13000,"")</f>
        <v>40.299999999999997</v>
      </c>
      <c r="R68" cm="1">
        <f t="array" ref="R68">_xlfn.XLOOKUP(E68&amp;I68,Sheet2!A$2:A$13000&amp;Sheet2!B$2:B$13000,Sheet2!D$2:D$13000,"")</f>
        <v>19.3</v>
      </c>
      <c r="S68">
        <v>0</v>
      </c>
      <c r="T68">
        <v>0</v>
      </c>
      <c r="U68">
        <v>0</v>
      </c>
      <c r="V68">
        <v>0</v>
      </c>
      <c r="W68">
        <v>0</v>
      </c>
      <c r="X68" cm="1">
        <f t="array" ref="X68">_xlfn.XLOOKUP(D68&amp;I68,Sheet2!A$2:A$13000&amp;Sheet2!B$2:B$13000,Sheet2!E$2:E$13000,"")</f>
        <v>3</v>
      </c>
      <c r="Y68" cm="1">
        <f t="array" ref="Y68">_xlfn.XLOOKUP(D68&amp;I68,Sheet2!A$2:A$13000&amp;Sheet2!B$2:B$13000,Sheet2!F$2:F$13000,"")</f>
        <v>0</v>
      </c>
      <c r="Z68" cm="1">
        <f t="array" ref="Z68">_xlfn.XLOOKUP(E68&amp;I68,Sheet2!A$2:A$13000&amp;Sheet2!B$2:B$13000,Sheet2!E$2:E$13000,"")</f>
        <v>3</v>
      </c>
      <c r="AA68" cm="1">
        <f t="array" ref="AA68">_xlfn.XLOOKUP(E68&amp;I68,Sheet2!A$2:A$13000&amp;Sheet2!B$2:B$13000,Sheet2!F$2:F$13000,"")</f>
        <v>0</v>
      </c>
    </row>
    <row r="69" spans="1:27" x14ac:dyDescent="0.2">
      <c r="A69" s="1">
        <v>44828</v>
      </c>
      <c r="B69" s="2">
        <v>0.5</v>
      </c>
      <c r="C69" t="s">
        <v>33</v>
      </c>
      <c r="D69" t="s">
        <v>180</v>
      </c>
      <c r="E69" t="s">
        <v>87</v>
      </c>
      <c r="F69">
        <v>3178000</v>
      </c>
      <c r="G69">
        <v>2022</v>
      </c>
      <c r="H69">
        <v>0</v>
      </c>
      <c r="I69">
        <v>4</v>
      </c>
      <c r="J69" cm="1">
        <f t="array" ref="J69">_xlfn.XLOOKUP(D69&amp;I69,Ranking!C$2:C$500&amp;Ranking!A$2:A$500,Ranking!B$2:B$500,"")</f>
        <v>21</v>
      </c>
      <c r="K69" cm="1">
        <f t="array" ref="K69">_xlfn.XLOOKUP(E69&amp;I69,Ranking!C$2:C$500&amp;Ranking!A$2:A$500,Ranking!B$2:B$500,"")</f>
        <v>5</v>
      </c>
      <c r="L69" t="s">
        <v>69</v>
      </c>
      <c r="M69" t="s">
        <v>69</v>
      </c>
      <c r="N69">
        <v>1</v>
      </c>
      <c r="O69" cm="1">
        <f t="array" ref="O69">_xlfn.XLOOKUP(D69&amp;I69,Sheet2!A$2:A$13000&amp;Sheet2!B$2:B$13000,Sheet2!C$2:C$13000,"")</f>
        <v>42</v>
      </c>
      <c r="P69" cm="1">
        <f t="array" ref="P69">_xlfn.XLOOKUP(D69&amp;I69,Sheet2!A$2:A$13000&amp;Sheet2!B$2:B$13000,Sheet2!D$2:D$13000,"")</f>
        <v>23.7</v>
      </c>
      <c r="Q69" cm="1">
        <f t="array" ref="Q69">_xlfn.XLOOKUP(E69&amp;I69,Sheet2!A$2:A$13000&amp;Sheet2!B$2:B$13000,Sheet2!C$2:C$13000,"")</f>
        <v>41.3</v>
      </c>
      <c r="R69" cm="1">
        <f t="array" ref="R69">_xlfn.XLOOKUP(E69&amp;I69,Sheet2!A$2:A$13000&amp;Sheet2!B$2:B$13000,Sheet2!D$2:D$13000,"")</f>
        <v>14</v>
      </c>
      <c r="S69">
        <v>0</v>
      </c>
      <c r="T69">
        <v>0</v>
      </c>
      <c r="U69">
        <v>0</v>
      </c>
      <c r="V69">
        <v>0</v>
      </c>
      <c r="W69">
        <v>0</v>
      </c>
      <c r="X69" cm="1">
        <f t="array" ref="X69">_xlfn.XLOOKUP(D69&amp;I69,Sheet2!A$2:A$13000&amp;Sheet2!B$2:B$13000,Sheet2!E$2:E$13000,"")</f>
        <v>3</v>
      </c>
      <c r="Y69" cm="1">
        <f t="array" ref="Y69">_xlfn.XLOOKUP(D69&amp;I69,Sheet2!A$2:A$13000&amp;Sheet2!B$2:B$13000,Sheet2!F$2:F$13000,"")</f>
        <v>0</v>
      </c>
      <c r="Z69" cm="1">
        <f t="array" ref="Z69">_xlfn.XLOOKUP(E69&amp;I69,Sheet2!A$2:A$13000&amp;Sheet2!B$2:B$13000,Sheet2!E$2:E$13000,"")</f>
        <v>3</v>
      </c>
      <c r="AA69" cm="1">
        <f t="array" ref="AA69">_xlfn.XLOOKUP(E69&amp;I69,Sheet2!A$2:A$13000&amp;Sheet2!B$2:B$13000,Sheet2!F$2:F$13000,"")</f>
        <v>0</v>
      </c>
    </row>
    <row r="70" spans="1:27" x14ac:dyDescent="0.2">
      <c r="A70" s="1">
        <v>44828</v>
      </c>
      <c r="B70" s="2">
        <v>0.5</v>
      </c>
      <c r="C70" t="s">
        <v>47</v>
      </c>
      <c r="D70" t="s">
        <v>136</v>
      </c>
      <c r="E70" t="s">
        <v>98</v>
      </c>
      <c r="F70">
        <v>762000</v>
      </c>
      <c r="G70">
        <v>2022</v>
      </c>
      <c r="H70">
        <v>0</v>
      </c>
      <c r="I70">
        <v>4</v>
      </c>
      <c r="J70" t="str" cm="1">
        <f t="array" ref="J70">_xlfn.XLOOKUP(D70&amp;I70,Ranking!C$2:C$500&amp;Ranking!A$2:A$500,Ranking!B$2:B$500,"")</f>
        <v/>
      </c>
      <c r="K70" cm="1">
        <f t="array" ref="K70">_xlfn.XLOOKUP(E70&amp;I70,Ranking!C$2:C$500&amp;Ranking!A$2:A$500,Ranking!B$2:B$500,"")</f>
        <v>17</v>
      </c>
      <c r="L70" t="s">
        <v>71</v>
      </c>
      <c r="M70" t="s">
        <v>71</v>
      </c>
      <c r="N70">
        <v>1</v>
      </c>
      <c r="O70" cm="1">
        <f t="array" ref="O70">_xlfn.XLOOKUP(D70&amp;I70,Sheet2!A$2:A$13000&amp;Sheet2!B$2:B$13000,Sheet2!C$2:C$13000,"")</f>
        <v>31.7</v>
      </c>
      <c r="P70" cm="1">
        <f t="array" ref="P70">_xlfn.XLOOKUP(D70&amp;I70,Sheet2!A$2:A$13000&amp;Sheet2!B$2:B$13000,Sheet2!D$2:D$13000,"")</f>
        <v>9</v>
      </c>
      <c r="Q70" cm="1">
        <f t="array" ref="Q70">_xlfn.XLOOKUP(E70&amp;I70,Sheet2!A$2:A$13000&amp;Sheet2!B$2:B$13000,Sheet2!C$2:C$13000,"")</f>
        <v>43.7</v>
      </c>
      <c r="R70" cm="1">
        <f t="array" ref="R70">_xlfn.XLOOKUP(E70&amp;I70,Sheet2!A$2:A$13000&amp;Sheet2!B$2:B$13000,Sheet2!D$2:D$13000,"")</f>
        <v>14.3</v>
      </c>
      <c r="S70">
        <v>0</v>
      </c>
      <c r="T70">
        <v>0</v>
      </c>
      <c r="U70">
        <v>0</v>
      </c>
      <c r="V70">
        <v>0</v>
      </c>
      <c r="W70">
        <v>0</v>
      </c>
      <c r="X70" cm="1">
        <f t="array" ref="X70">_xlfn.XLOOKUP(D70&amp;I70,Sheet2!A$2:A$13000&amp;Sheet2!B$2:B$13000,Sheet2!E$2:E$13000,"")</f>
        <v>3</v>
      </c>
      <c r="Y70" cm="1">
        <f t="array" ref="Y70">_xlfn.XLOOKUP(D70&amp;I70,Sheet2!A$2:A$13000&amp;Sheet2!B$2:B$13000,Sheet2!F$2:F$13000,"")</f>
        <v>0</v>
      </c>
      <c r="Z70" cm="1">
        <f t="array" ref="Z70">_xlfn.XLOOKUP(E70&amp;I70,Sheet2!A$2:A$13000&amp;Sheet2!B$2:B$13000,Sheet2!E$2:E$13000,"")</f>
        <v>2</v>
      </c>
      <c r="AA70" cm="1">
        <f t="array" ref="AA70">_xlfn.XLOOKUP(E70&amp;I70,Sheet2!A$2:A$13000&amp;Sheet2!B$2:B$13000,Sheet2!F$2:F$13000,"")</f>
        <v>1</v>
      </c>
    </row>
    <row r="71" spans="1:27" x14ac:dyDescent="0.2">
      <c r="A71" s="1">
        <v>44828</v>
      </c>
      <c r="B71" s="2">
        <v>0.5</v>
      </c>
      <c r="C71" t="s">
        <v>25</v>
      </c>
      <c r="D71" t="s">
        <v>122</v>
      </c>
      <c r="E71" t="s">
        <v>94</v>
      </c>
      <c r="F71">
        <v>2066000</v>
      </c>
      <c r="G71">
        <v>2022</v>
      </c>
      <c r="H71">
        <v>0</v>
      </c>
      <c r="I71">
        <v>4</v>
      </c>
      <c r="J71" t="str" cm="1">
        <f t="array" ref="J71">_xlfn.XLOOKUP(D71&amp;I71,Ranking!C$2:C$500&amp;Ranking!A$2:A$500,Ranking!B$2:B$500,"")</f>
        <v/>
      </c>
      <c r="K71" t="str" cm="1">
        <f t="array" ref="K71">_xlfn.XLOOKUP(E71&amp;I71,Ranking!C$2:C$500&amp;Ranking!A$2:A$500,Ranking!B$2:B$500,"")</f>
        <v/>
      </c>
      <c r="L71" t="s">
        <v>70</v>
      </c>
      <c r="M71" t="s">
        <v>70</v>
      </c>
      <c r="N71">
        <v>1</v>
      </c>
      <c r="O71" cm="1">
        <f t="array" ref="O71">_xlfn.XLOOKUP(D71&amp;I71,Sheet2!A$2:A$13000&amp;Sheet2!B$2:B$13000,Sheet2!C$2:C$13000,"")</f>
        <v>26</v>
      </c>
      <c r="P71" cm="1">
        <f t="array" ref="P71">_xlfn.XLOOKUP(D71&amp;I71,Sheet2!A$2:A$13000&amp;Sheet2!B$2:B$13000,Sheet2!D$2:D$13000,"")</f>
        <v>24.3</v>
      </c>
      <c r="Q71" cm="1">
        <f t="array" ref="Q71">_xlfn.XLOOKUP(E71&amp;I71,Sheet2!A$2:A$13000&amp;Sheet2!B$2:B$13000,Sheet2!C$2:C$13000,"")</f>
        <v>32.700000000000003</v>
      </c>
      <c r="R71" cm="1">
        <f t="array" ref="R71">_xlfn.XLOOKUP(E71&amp;I71,Sheet2!A$2:A$13000&amp;Sheet2!B$2:B$13000,Sheet2!D$2:D$13000,"")</f>
        <v>27</v>
      </c>
      <c r="S71">
        <v>0</v>
      </c>
      <c r="T71">
        <v>0</v>
      </c>
      <c r="U71">
        <v>0</v>
      </c>
      <c r="V71">
        <v>0</v>
      </c>
      <c r="W71">
        <v>0</v>
      </c>
      <c r="X71" cm="1">
        <f t="array" ref="X71">_xlfn.XLOOKUP(D71&amp;I71,Sheet2!A$2:A$13000&amp;Sheet2!B$2:B$13000,Sheet2!E$2:E$13000,"")</f>
        <v>2</v>
      </c>
      <c r="Y71" cm="1">
        <f t="array" ref="Y71">_xlfn.XLOOKUP(D71&amp;I71,Sheet2!A$2:A$13000&amp;Sheet2!B$2:B$13000,Sheet2!F$2:F$13000,"")</f>
        <v>1</v>
      </c>
      <c r="Z71" cm="1">
        <f t="array" ref="Z71">_xlfn.XLOOKUP(E71&amp;I71,Sheet2!A$2:A$13000&amp;Sheet2!B$2:B$13000,Sheet2!E$2:E$13000,"")</f>
        <v>2</v>
      </c>
      <c r="AA71" cm="1">
        <f t="array" ref="AA71">_xlfn.XLOOKUP(E71&amp;I71,Sheet2!A$2:A$13000&amp;Sheet2!B$2:B$13000,Sheet2!F$2:F$13000,"")</f>
        <v>1</v>
      </c>
    </row>
    <row r="72" spans="1:27" x14ac:dyDescent="0.2">
      <c r="A72" s="1">
        <v>44828</v>
      </c>
      <c r="B72" s="2">
        <v>0.5</v>
      </c>
      <c r="C72" t="s">
        <v>31</v>
      </c>
      <c r="D72" t="s">
        <v>138</v>
      </c>
      <c r="E72" t="s">
        <v>129</v>
      </c>
      <c r="F72">
        <v>441000</v>
      </c>
      <c r="G72">
        <v>2022</v>
      </c>
      <c r="H72">
        <v>0</v>
      </c>
      <c r="I72">
        <v>4</v>
      </c>
      <c r="J72" t="str" cm="1">
        <f t="array" ref="J72">_xlfn.XLOOKUP(D72&amp;I72,Ranking!C$2:C$500&amp;Ranking!A$2:A$500,Ranking!B$2:B$500,"")</f>
        <v/>
      </c>
      <c r="K72" t="str" cm="1">
        <f t="array" ref="K72">_xlfn.XLOOKUP(E72&amp;I72,Ranking!C$2:C$500&amp;Ranking!A$2:A$500,Ranking!B$2:B$500,"")</f>
        <v/>
      </c>
      <c r="L72" t="s">
        <v>71</v>
      </c>
      <c r="M72" t="s">
        <v>69</v>
      </c>
      <c r="N72">
        <v>0</v>
      </c>
      <c r="O72" cm="1">
        <f t="array" ref="O72">_xlfn.XLOOKUP(D72&amp;I72,Sheet2!A$2:A$13000&amp;Sheet2!B$2:B$13000,Sheet2!C$2:C$13000,"")</f>
        <v>53</v>
      </c>
      <c r="P72" cm="1">
        <f t="array" ref="P72">_xlfn.XLOOKUP(D72&amp;I72,Sheet2!A$2:A$13000&amp;Sheet2!B$2:B$13000,Sheet2!D$2:D$13000,"")</f>
        <v>27.3</v>
      </c>
      <c r="Q72" cm="1">
        <f t="array" ref="Q72">_xlfn.XLOOKUP(E72&amp;I72,Sheet2!A$2:A$13000&amp;Sheet2!B$2:B$13000,Sheet2!C$2:C$13000,"")</f>
        <v>36.700000000000003</v>
      </c>
      <c r="R72" cm="1">
        <f t="array" ref="R72">_xlfn.XLOOKUP(E72&amp;I72,Sheet2!A$2:A$13000&amp;Sheet2!B$2:B$13000,Sheet2!D$2:D$13000,"")</f>
        <v>14.3</v>
      </c>
      <c r="S72">
        <v>0</v>
      </c>
      <c r="T72">
        <v>0</v>
      </c>
      <c r="U72">
        <v>0</v>
      </c>
      <c r="V72">
        <v>0</v>
      </c>
      <c r="W72">
        <v>0</v>
      </c>
      <c r="X72" cm="1">
        <f t="array" ref="X72">_xlfn.XLOOKUP(D72&amp;I72,Sheet2!A$2:A$13000&amp;Sheet2!B$2:B$13000,Sheet2!E$2:E$13000,"")</f>
        <v>3</v>
      </c>
      <c r="Y72" cm="1">
        <f t="array" ref="Y72">_xlfn.XLOOKUP(D72&amp;I72,Sheet2!A$2:A$13000&amp;Sheet2!B$2:B$13000,Sheet2!F$2:F$13000,"")</f>
        <v>0</v>
      </c>
      <c r="Z72" cm="1">
        <f t="array" ref="Z72">_xlfn.XLOOKUP(E72&amp;I72,Sheet2!A$2:A$13000&amp;Sheet2!B$2:B$13000,Sheet2!E$2:E$13000,"")</f>
        <v>3</v>
      </c>
      <c r="AA72" cm="1">
        <f t="array" ref="AA72">_xlfn.XLOOKUP(E72&amp;I72,Sheet2!A$2:A$13000&amp;Sheet2!B$2:B$13000,Sheet2!F$2:F$13000,"")</f>
        <v>0</v>
      </c>
    </row>
    <row r="73" spans="1:27" x14ac:dyDescent="0.2">
      <c r="A73" s="1">
        <v>44828</v>
      </c>
      <c r="B73" s="2">
        <v>0.64583333333333337</v>
      </c>
      <c r="C73" t="s">
        <v>54</v>
      </c>
      <c r="D73" t="s">
        <v>104</v>
      </c>
      <c r="E73" t="s">
        <v>52</v>
      </c>
      <c r="F73">
        <v>5571000</v>
      </c>
      <c r="G73">
        <v>2022</v>
      </c>
      <c r="H73">
        <v>0</v>
      </c>
      <c r="I73">
        <v>4</v>
      </c>
      <c r="J73" cm="1">
        <f t="array" ref="J73">_xlfn.XLOOKUP(D73&amp;I73,Ranking!C$2:C$500&amp;Ranking!A$2:A$500,Ranking!B$2:B$500,"")</f>
        <v>11</v>
      </c>
      <c r="K73" cm="1">
        <f t="array" ref="K73">_xlfn.XLOOKUP(E73&amp;I73,Ranking!C$2:C$500&amp;Ranking!A$2:A$500,Ranking!B$2:B$500,"")</f>
        <v>20</v>
      </c>
      <c r="L73" t="s">
        <v>70</v>
      </c>
      <c r="M73" t="s">
        <v>70</v>
      </c>
      <c r="N73">
        <v>1</v>
      </c>
      <c r="O73" cm="1">
        <f t="array" ref="O73">_xlfn.XLOOKUP(D73&amp;I73,Sheet2!A$2:A$13000&amp;Sheet2!B$2:B$13000,Sheet2!C$2:C$13000,"")</f>
        <v>52</v>
      </c>
      <c r="P73" cm="1">
        <f t="array" ref="P73">_xlfn.XLOOKUP(D73&amp;I73,Sheet2!A$2:A$13000&amp;Sheet2!B$2:B$13000,Sheet2!D$2:D$13000,"")</f>
        <v>14.3</v>
      </c>
      <c r="Q73" cm="1">
        <f t="array" ref="Q73">_xlfn.XLOOKUP(E73&amp;I73,Sheet2!A$2:A$13000&amp;Sheet2!B$2:B$13000,Sheet2!C$2:C$13000,"")</f>
        <v>25.3</v>
      </c>
      <c r="R73" cm="1">
        <f t="array" ref="R73">_xlfn.XLOOKUP(E73&amp;I73,Sheet2!A$2:A$13000&amp;Sheet2!B$2:B$13000,Sheet2!D$2:D$13000,"")</f>
        <v>26.7</v>
      </c>
      <c r="S73">
        <v>0</v>
      </c>
      <c r="T73">
        <v>0</v>
      </c>
      <c r="U73">
        <v>0</v>
      </c>
      <c r="V73">
        <v>0</v>
      </c>
      <c r="W73">
        <v>0</v>
      </c>
      <c r="X73" cm="1">
        <f t="array" ref="X73">_xlfn.XLOOKUP(D73&amp;I73,Sheet2!A$2:A$13000&amp;Sheet2!B$2:B$13000,Sheet2!E$2:E$13000,"")</f>
        <v>3</v>
      </c>
      <c r="Y73" cm="1">
        <f t="array" ref="Y73">_xlfn.XLOOKUP(D73&amp;I73,Sheet2!A$2:A$13000&amp;Sheet2!B$2:B$13000,Sheet2!F$2:F$13000,"")</f>
        <v>0</v>
      </c>
      <c r="Z73" cm="1">
        <f t="array" ref="Z73">_xlfn.XLOOKUP(E73&amp;I73,Sheet2!A$2:A$13000&amp;Sheet2!B$2:B$13000,Sheet2!E$2:E$13000,"")</f>
        <v>2</v>
      </c>
      <c r="AA73" cm="1">
        <f t="array" ref="AA73">_xlfn.XLOOKUP(E73&amp;I73,Sheet2!A$2:A$13000&amp;Sheet2!B$2:B$13000,Sheet2!F$2:F$13000,"")</f>
        <v>1</v>
      </c>
    </row>
    <row r="74" spans="1:27" x14ac:dyDescent="0.2">
      <c r="A74" s="1">
        <v>44828</v>
      </c>
      <c r="B74" s="2">
        <v>0.64583333333333337</v>
      </c>
      <c r="C74" t="s">
        <v>25</v>
      </c>
      <c r="D74" t="s">
        <v>95</v>
      </c>
      <c r="E74" t="s">
        <v>90</v>
      </c>
      <c r="F74">
        <v>2277000</v>
      </c>
      <c r="G74">
        <v>2022</v>
      </c>
      <c r="H74">
        <v>0</v>
      </c>
      <c r="I74">
        <v>4</v>
      </c>
      <c r="J74" t="str" cm="1">
        <f t="array" ref="J74">_xlfn.XLOOKUP(D74&amp;I74,Ranking!C$2:C$500&amp;Ranking!A$2:A$500,Ranking!B$2:B$500,"")</f>
        <v/>
      </c>
      <c r="K74" cm="1">
        <f t="array" ref="K74">_xlfn.XLOOKUP(E74&amp;I74,Ranking!C$2:C$500&amp;Ranking!A$2:A$500,Ranking!B$2:B$500,"")</f>
        <v>22</v>
      </c>
      <c r="L74" t="s">
        <v>71</v>
      </c>
      <c r="M74" t="s">
        <v>71</v>
      </c>
      <c r="N74">
        <v>1</v>
      </c>
      <c r="O74" cm="1">
        <f t="array" ref="O74">_xlfn.XLOOKUP(D74&amp;I74,Sheet2!A$2:A$13000&amp;Sheet2!B$2:B$13000,Sheet2!C$2:C$13000,"")</f>
        <v>36.700000000000003</v>
      </c>
      <c r="P74" cm="1">
        <f t="array" ref="P74">_xlfn.XLOOKUP(D74&amp;I74,Sheet2!A$2:A$13000&amp;Sheet2!B$2:B$13000,Sheet2!D$2:D$13000,"")</f>
        <v>22.3</v>
      </c>
      <c r="Q74" cm="1">
        <f t="array" ref="Q74">_xlfn.XLOOKUP(E74&amp;I74,Sheet2!A$2:A$13000&amp;Sheet2!B$2:B$13000,Sheet2!C$2:C$13000,"")</f>
        <v>37.299999999999997</v>
      </c>
      <c r="R74" cm="1">
        <f t="array" ref="R74">_xlfn.XLOOKUP(E74&amp;I74,Sheet2!A$2:A$13000&amp;Sheet2!B$2:B$13000,Sheet2!D$2:D$13000,"")</f>
        <v>16.7</v>
      </c>
      <c r="S74">
        <v>0</v>
      </c>
      <c r="T74">
        <v>0</v>
      </c>
      <c r="U74">
        <v>0</v>
      </c>
      <c r="V74">
        <v>0</v>
      </c>
      <c r="W74">
        <v>0</v>
      </c>
      <c r="X74" cm="1">
        <f t="array" ref="X74">_xlfn.XLOOKUP(D74&amp;I74,Sheet2!A$2:A$13000&amp;Sheet2!B$2:B$13000,Sheet2!E$2:E$13000,"")</f>
        <v>2</v>
      </c>
      <c r="Y74" cm="1">
        <f t="array" ref="Y74">_xlfn.XLOOKUP(D74&amp;I74,Sheet2!A$2:A$13000&amp;Sheet2!B$2:B$13000,Sheet2!F$2:F$13000,"")</f>
        <v>1</v>
      </c>
      <c r="Z74" cm="1">
        <f t="array" ref="Z74">_xlfn.XLOOKUP(E74&amp;I74,Sheet2!A$2:A$13000&amp;Sheet2!B$2:B$13000,Sheet2!E$2:E$13000,"")</f>
        <v>2</v>
      </c>
      <c r="AA74" cm="1">
        <f t="array" ref="AA74">_xlfn.XLOOKUP(E74&amp;I74,Sheet2!A$2:A$13000&amp;Sheet2!B$2:B$13000,Sheet2!F$2:F$13000,"")</f>
        <v>1</v>
      </c>
    </row>
    <row r="75" spans="1:27" x14ac:dyDescent="0.2">
      <c r="A75" s="1">
        <v>44828</v>
      </c>
      <c r="B75" s="2">
        <v>0.64583333333333337</v>
      </c>
      <c r="C75" t="s">
        <v>33</v>
      </c>
      <c r="D75" t="s">
        <v>154</v>
      </c>
      <c r="E75" t="s">
        <v>46</v>
      </c>
      <c r="F75">
        <v>3458000</v>
      </c>
      <c r="G75">
        <v>2022</v>
      </c>
      <c r="H75">
        <v>0</v>
      </c>
      <c r="I75">
        <v>4</v>
      </c>
      <c r="J75" t="str" cm="1">
        <f t="array" ref="J75">_xlfn.XLOOKUP(D75&amp;I75,Ranking!C$2:C$500&amp;Ranking!A$2:A$500,Ranking!B$2:B$500,"")</f>
        <v/>
      </c>
      <c r="K75" t="str" cm="1">
        <f t="array" ref="K75">_xlfn.XLOOKUP(E75&amp;I75,Ranking!C$2:C$500&amp;Ranking!A$2:A$500,Ranking!B$2:B$500,"")</f>
        <v/>
      </c>
      <c r="L75" t="s">
        <v>69</v>
      </c>
      <c r="M75" t="s">
        <v>73</v>
      </c>
      <c r="N75">
        <v>0</v>
      </c>
      <c r="O75" cm="1">
        <f t="array" ref="O75">_xlfn.XLOOKUP(D75&amp;I75,Sheet2!A$2:A$13000&amp;Sheet2!B$2:B$13000,Sheet2!C$2:C$13000,"")</f>
        <v>51.3</v>
      </c>
      <c r="P75" cm="1">
        <f t="array" ref="P75">_xlfn.XLOOKUP(D75&amp;I75,Sheet2!A$2:A$13000&amp;Sheet2!B$2:B$13000,Sheet2!D$2:D$13000,"")</f>
        <v>37.700000000000003</v>
      </c>
      <c r="Q75" cm="1">
        <f t="array" ref="Q75">_xlfn.XLOOKUP(E75&amp;I75,Sheet2!A$2:A$13000&amp;Sheet2!B$2:B$13000,Sheet2!C$2:C$13000,"")</f>
        <v>18.3</v>
      </c>
      <c r="R75" cm="1">
        <f t="array" ref="R75">_xlfn.XLOOKUP(E75&amp;I75,Sheet2!A$2:A$13000&amp;Sheet2!B$2:B$13000,Sheet2!D$2:D$13000,"")</f>
        <v>21.3</v>
      </c>
      <c r="S75">
        <v>0</v>
      </c>
      <c r="T75">
        <v>0</v>
      </c>
      <c r="U75">
        <v>0</v>
      </c>
      <c r="V75">
        <v>0</v>
      </c>
      <c r="W75">
        <v>0</v>
      </c>
      <c r="X75" cm="1">
        <f t="array" ref="X75">_xlfn.XLOOKUP(D75&amp;I75,Sheet2!A$2:A$13000&amp;Sheet2!B$2:B$13000,Sheet2!E$2:E$13000,"")</f>
        <v>3</v>
      </c>
      <c r="Y75" cm="1">
        <f t="array" ref="Y75">_xlfn.XLOOKUP(D75&amp;I75,Sheet2!A$2:A$13000&amp;Sheet2!B$2:B$13000,Sheet2!F$2:F$13000,"")</f>
        <v>0</v>
      </c>
      <c r="Z75" cm="1">
        <f t="array" ref="Z75">_xlfn.XLOOKUP(E75&amp;I75,Sheet2!A$2:A$13000&amp;Sheet2!B$2:B$13000,Sheet2!E$2:E$13000,"")</f>
        <v>1</v>
      </c>
      <c r="AA75" cm="1">
        <f t="array" ref="AA75">_xlfn.XLOOKUP(E75&amp;I75,Sheet2!A$2:A$13000&amp;Sheet2!B$2:B$13000,Sheet2!F$2:F$13000,"")</f>
        <v>2</v>
      </c>
    </row>
    <row r="76" spans="1:27" x14ac:dyDescent="0.2">
      <c r="A76" s="1">
        <v>44828</v>
      </c>
      <c r="B76" s="2">
        <v>0.64583333333333337</v>
      </c>
      <c r="C76" t="s">
        <v>47</v>
      </c>
      <c r="D76" t="s">
        <v>57</v>
      </c>
      <c r="E76" t="s">
        <v>41</v>
      </c>
      <c r="F76">
        <v>482000</v>
      </c>
      <c r="G76">
        <v>2022</v>
      </c>
      <c r="H76">
        <v>0</v>
      </c>
      <c r="I76">
        <v>4</v>
      </c>
      <c r="J76" t="str" cm="1">
        <f t="array" ref="J76">_xlfn.XLOOKUP(D76&amp;I76,Ranking!C$2:C$500&amp;Ranking!A$2:A$500,Ranking!B$2:B$500,"")</f>
        <v/>
      </c>
      <c r="K76" t="str" cm="1">
        <f t="array" ref="K76">_xlfn.XLOOKUP(E76&amp;I76,Ranking!C$2:C$500&amp;Ranking!A$2:A$500,Ranking!B$2:B$500,"")</f>
        <v/>
      </c>
      <c r="L76" t="s">
        <v>68</v>
      </c>
      <c r="M76" t="s">
        <v>64</v>
      </c>
      <c r="N76">
        <v>0</v>
      </c>
      <c r="O76" cm="1">
        <f t="array" ref="O76">_xlfn.XLOOKUP(D76&amp;I76,Sheet2!A$2:A$13000&amp;Sheet2!B$2:B$13000,Sheet2!C$2:C$13000,"")</f>
        <v>41.7</v>
      </c>
      <c r="P76" cm="1">
        <f t="array" ref="P76">_xlfn.XLOOKUP(D76&amp;I76,Sheet2!A$2:A$13000&amp;Sheet2!B$2:B$13000,Sheet2!D$2:D$13000,"")</f>
        <v>19.3</v>
      </c>
      <c r="Q76" cm="1">
        <f t="array" ref="Q76">_xlfn.XLOOKUP(E76&amp;I76,Sheet2!A$2:A$13000&amp;Sheet2!B$2:B$13000,Sheet2!C$2:C$13000,"")</f>
        <v>30.3</v>
      </c>
      <c r="R76" cm="1">
        <f t="array" ref="R76">_xlfn.XLOOKUP(E76&amp;I76,Sheet2!A$2:A$13000&amp;Sheet2!B$2:B$13000,Sheet2!D$2:D$13000,"")</f>
        <v>24</v>
      </c>
      <c r="S76">
        <v>0</v>
      </c>
      <c r="T76">
        <v>0</v>
      </c>
      <c r="U76">
        <v>0</v>
      </c>
      <c r="V76">
        <v>0</v>
      </c>
      <c r="W76">
        <v>0</v>
      </c>
      <c r="X76" cm="1">
        <f t="array" ref="X76">_xlfn.XLOOKUP(D76&amp;I76,Sheet2!A$2:A$13000&amp;Sheet2!B$2:B$13000,Sheet2!E$2:E$13000,"")</f>
        <v>2</v>
      </c>
      <c r="Y76" cm="1">
        <f t="array" ref="Y76">_xlfn.XLOOKUP(D76&amp;I76,Sheet2!A$2:A$13000&amp;Sheet2!B$2:B$13000,Sheet2!F$2:F$13000,"")</f>
        <v>1</v>
      </c>
      <c r="Z76" cm="1">
        <f t="array" ref="Z76">_xlfn.XLOOKUP(E76&amp;I76,Sheet2!A$2:A$13000&amp;Sheet2!B$2:B$13000,Sheet2!E$2:E$13000,"")</f>
        <v>3</v>
      </c>
      <c r="AA76" cm="1">
        <f t="array" ref="AA76">_xlfn.XLOOKUP(E76&amp;I76,Sheet2!A$2:A$13000&amp;Sheet2!B$2:B$13000,Sheet2!F$2:F$13000,"")</f>
        <v>0</v>
      </c>
    </row>
    <row r="77" spans="1:27" x14ac:dyDescent="0.2">
      <c r="A77" s="1">
        <v>44828</v>
      </c>
      <c r="B77" s="2">
        <v>0.66666666666666663</v>
      </c>
      <c r="C77" t="s">
        <v>24</v>
      </c>
      <c r="D77" t="s">
        <v>105</v>
      </c>
      <c r="E77" t="s">
        <v>49</v>
      </c>
      <c r="F77">
        <v>2270000</v>
      </c>
      <c r="G77">
        <v>2022</v>
      </c>
      <c r="H77">
        <v>0</v>
      </c>
      <c r="I77">
        <v>4</v>
      </c>
      <c r="J77" t="str" cm="1">
        <f t="array" ref="J77">_xlfn.XLOOKUP(D77&amp;I77,Ranking!C$2:C$500&amp;Ranking!A$2:A$500,Ranking!B$2:B$500,"")</f>
        <v/>
      </c>
      <c r="K77" cm="1">
        <f t="array" ref="K77">_xlfn.XLOOKUP(E77&amp;I77,Ranking!C$2:C$500&amp;Ranking!A$2:A$500,Ranking!B$2:B$500,"")</f>
        <v>15</v>
      </c>
      <c r="L77" t="s">
        <v>65</v>
      </c>
      <c r="M77" t="s">
        <v>65</v>
      </c>
      <c r="N77">
        <v>1</v>
      </c>
      <c r="O77" cm="1">
        <f t="array" ref="O77">_xlfn.XLOOKUP(D77&amp;I77,Sheet2!A$2:A$13000&amp;Sheet2!B$2:B$13000,Sheet2!C$2:C$13000,"")</f>
        <v>26.3</v>
      </c>
      <c r="P77" cm="1">
        <f t="array" ref="P77">_xlfn.XLOOKUP(D77&amp;I77,Sheet2!A$2:A$13000&amp;Sheet2!B$2:B$13000,Sheet2!D$2:D$13000,"")</f>
        <v>12.7</v>
      </c>
      <c r="Q77" cm="1">
        <f t="array" ref="Q77">_xlfn.XLOOKUP(E77&amp;I77,Sheet2!A$2:A$13000&amp;Sheet2!B$2:B$13000,Sheet2!C$2:C$13000,"")</f>
        <v>38</v>
      </c>
      <c r="R77" cm="1">
        <f t="array" ref="R77">_xlfn.XLOOKUP(E77&amp;I77,Sheet2!A$2:A$13000&amp;Sheet2!B$2:B$13000,Sheet2!D$2:D$13000,"")</f>
        <v>27.7</v>
      </c>
      <c r="S77">
        <v>0</v>
      </c>
      <c r="T77">
        <v>0</v>
      </c>
      <c r="U77">
        <v>0</v>
      </c>
      <c r="V77">
        <v>0</v>
      </c>
      <c r="W77">
        <v>0</v>
      </c>
      <c r="X77" cm="1">
        <f t="array" ref="X77">_xlfn.XLOOKUP(D77&amp;I77,Sheet2!A$2:A$13000&amp;Sheet2!B$2:B$13000,Sheet2!E$2:E$13000,"")</f>
        <v>3</v>
      </c>
      <c r="Y77" cm="1">
        <f t="array" ref="Y77">_xlfn.XLOOKUP(D77&amp;I77,Sheet2!A$2:A$13000&amp;Sheet2!B$2:B$13000,Sheet2!F$2:F$13000,"")</f>
        <v>0</v>
      </c>
      <c r="Z77" cm="1">
        <f t="array" ref="Z77">_xlfn.XLOOKUP(E77&amp;I77,Sheet2!A$2:A$13000&amp;Sheet2!B$2:B$13000,Sheet2!E$2:E$13000,"")</f>
        <v>2</v>
      </c>
      <c r="AA77" cm="1">
        <f t="array" ref="AA77">_xlfn.XLOOKUP(E77&amp;I77,Sheet2!A$2:A$13000&amp;Sheet2!B$2:B$13000,Sheet2!F$2:F$13000,"")</f>
        <v>1</v>
      </c>
    </row>
    <row r="78" spans="1:27" x14ac:dyDescent="0.2">
      <c r="A78" s="1">
        <v>44828</v>
      </c>
      <c r="B78" s="2">
        <v>0.79166666666666663</v>
      </c>
      <c r="C78" t="s">
        <v>47</v>
      </c>
      <c r="D78" t="s">
        <v>108</v>
      </c>
      <c r="E78" t="s">
        <v>156</v>
      </c>
      <c r="F78">
        <v>555000</v>
      </c>
      <c r="G78">
        <v>2022</v>
      </c>
      <c r="H78">
        <v>0</v>
      </c>
      <c r="I78">
        <v>4</v>
      </c>
      <c r="J78" cm="1">
        <f t="array" ref="J78">_xlfn.XLOOKUP(D78&amp;I78,Ranking!C$2:C$500&amp;Ranking!A$2:A$500,Ranking!B$2:B$500,"")</f>
        <v>8</v>
      </c>
      <c r="K78" t="str" cm="1">
        <f t="array" ref="K78">_xlfn.XLOOKUP(E78&amp;I78,Ranking!C$2:C$500&amp;Ranking!A$2:A$500,Ranking!B$2:B$500,"")</f>
        <v/>
      </c>
      <c r="L78" t="s">
        <v>70</v>
      </c>
      <c r="M78" t="s">
        <v>72</v>
      </c>
      <c r="N78">
        <v>0</v>
      </c>
      <c r="O78" cm="1">
        <f t="array" ref="O78">_xlfn.XLOOKUP(D78&amp;I78,Sheet2!A$2:A$13000&amp;Sheet2!B$2:B$13000,Sheet2!C$2:C$13000,"")</f>
        <v>31.3</v>
      </c>
      <c r="P78" cm="1">
        <f t="array" ref="P78">_xlfn.XLOOKUP(D78&amp;I78,Sheet2!A$2:A$13000&amp;Sheet2!B$2:B$13000,Sheet2!D$2:D$13000,"")</f>
        <v>9.6999999999999993</v>
      </c>
      <c r="Q78" cm="1">
        <f t="array" ref="Q78">_xlfn.XLOOKUP(E78&amp;I78,Sheet2!A$2:A$13000&amp;Sheet2!B$2:B$13000,Sheet2!C$2:C$13000,"")</f>
        <v>32.299999999999997</v>
      </c>
      <c r="R78" cm="1">
        <f t="array" ref="R78">_xlfn.XLOOKUP(E78&amp;I78,Sheet2!A$2:A$13000&amp;Sheet2!B$2:B$13000,Sheet2!D$2:D$13000,"")</f>
        <v>34.299999999999997</v>
      </c>
      <c r="S78">
        <v>0</v>
      </c>
      <c r="T78">
        <v>0</v>
      </c>
      <c r="U78">
        <v>0</v>
      </c>
      <c r="V78">
        <v>0</v>
      </c>
      <c r="W78">
        <v>0</v>
      </c>
      <c r="X78" cm="1">
        <f t="array" ref="X78">_xlfn.XLOOKUP(D78&amp;I78,Sheet2!A$2:A$13000&amp;Sheet2!B$2:B$13000,Sheet2!E$2:E$13000,"")</f>
        <v>3</v>
      </c>
      <c r="Y78" cm="1">
        <f t="array" ref="Y78">_xlfn.XLOOKUP(D78&amp;I78,Sheet2!A$2:A$13000&amp;Sheet2!B$2:B$13000,Sheet2!F$2:F$13000,"")</f>
        <v>0</v>
      </c>
      <c r="Z78" cm="1">
        <f t="array" ref="Z78">_xlfn.XLOOKUP(E78&amp;I78,Sheet2!A$2:A$13000&amp;Sheet2!B$2:B$13000,Sheet2!E$2:E$13000,"")</f>
        <v>1</v>
      </c>
      <c r="AA78" cm="1">
        <f t="array" ref="AA78">_xlfn.XLOOKUP(E78&amp;I78,Sheet2!A$2:A$13000&amp;Sheet2!B$2:B$13000,Sheet2!F$2:F$13000,"")</f>
        <v>2</v>
      </c>
    </row>
    <row r="79" spans="1:27" x14ac:dyDescent="0.2">
      <c r="A79" s="1">
        <v>44828</v>
      </c>
      <c r="B79" s="2">
        <v>0.79166666666666663</v>
      </c>
      <c r="C79" t="s">
        <v>25</v>
      </c>
      <c r="D79" t="s">
        <v>101</v>
      </c>
      <c r="E79" t="s">
        <v>50</v>
      </c>
      <c r="F79">
        <v>3495000</v>
      </c>
      <c r="G79">
        <v>2022</v>
      </c>
      <c r="H79">
        <v>0</v>
      </c>
      <c r="I79">
        <v>4</v>
      </c>
      <c r="J79" cm="1">
        <f t="array" ref="J79">_xlfn.XLOOKUP(D79&amp;I79,Ranking!C$2:C$500&amp;Ranking!A$2:A$500,Ranking!B$2:B$500,"")</f>
        <v>23</v>
      </c>
      <c r="K79" cm="1">
        <f t="array" ref="K79">_xlfn.XLOOKUP(E79&amp;I79,Ranking!C$2:C$500&amp;Ranking!A$2:A$500,Ranking!B$2:B$500,"")</f>
        <v>10</v>
      </c>
      <c r="L79" t="s">
        <v>70</v>
      </c>
      <c r="M79" t="s">
        <v>70</v>
      </c>
      <c r="N79">
        <v>1</v>
      </c>
      <c r="O79" cm="1">
        <f t="array" ref="O79">_xlfn.XLOOKUP(D79&amp;I79,Sheet2!A$2:A$13000&amp;Sheet2!B$2:B$13000,Sheet2!C$2:C$13000,"")</f>
        <v>20.7</v>
      </c>
      <c r="P79" cm="1">
        <f t="array" ref="P79">_xlfn.XLOOKUP(D79&amp;I79,Sheet2!A$2:A$13000&amp;Sheet2!B$2:B$13000,Sheet2!D$2:D$13000,"")</f>
        <v>8.6999999999999993</v>
      </c>
      <c r="Q79" cm="1">
        <f t="array" ref="Q79">_xlfn.XLOOKUP(E79&amp;I79,Sheet2!A$2:A$13000&amp;Sheet2!B$2:B$13000,Sheet2!C$2:C$13000,"")</f>
        <v>37.700000000000003</v>
      </c>
      <c r="R79" cm="1">
        <f t="array" ref="R79">_xlfn.XLOOKUP(E79&amp;I79,Sheet2!A$2:A$13000&amp;Sheet2!B$2:B$13000,Sheet2!D$2:D$13000,"")</f>
        <v>27</v>
      </c>
      <c r="S79">
        <v>0</v>
      </c>
      <c r="T79">
        <v>0</v>
      </c>
      <c r="U79">
        <v>0</v>
      </c>
      <c r="V79">
        <v>0</v>
      </c>
      <c r="W79">
        <v>0</v>
      </c>
      <c r="X79" cm="1">
        <f t="array" ref="X79">_xlfn.XLOOKUP(D79&amp;I79,Sheet2!A$2:A$13000&amp;Sheet2!B$2:B$13000,Sheet2!E$2:E$13000,"")</f>
        <v>2</v>
      </c>
      <c r="Y79" cm="1">
        <f t="array" ref="Y79">_xlfn.XLOOKUP(D79&amp;I79,Sheet2!A$2:A$13000&amp;Sheet2!B$2:B$13000,Sheet2!F$2:F$13000,"")</f>
        <v>1</v>
      </c>
      <c r="Z79" cm="1">
        <f t="array" ref="Z79">_xlfn.XLOOKUP(E79&amp;I79,Sheet2!A$2:A$13000&amp;Sheet2!B$2:B$13000,Sheet2!E$2:E$13000,"")</f>
        <v>3</v>
      </c>
      <c r="AA79" cm="1">
        <f t="array" ref="AA79">_xlfn.XLOOKUP(E79&amp;I79,Sheet2!A$2:A$13000&amp;Sheet2!B$2:B$13000,Sheet2!F$2:F$13000,"")</f>
        <v>0</v>
      </c>
    </row>
    <row r="80" spans="1:27" x14ac:dyDescent="0.2">
      <c r="A80" s="1">
        <v>44828</v>
      </c>
      <c r="B80" s="2">
        <v>0.79166666666666663</v>
      </c>
      <c r="C80" t="s">
        <v>31</v>
      </c>
      <c r="D80" t="s">
        <v>160</v>
      </c>
      <c r="E80" t="s">
        <v>135</v>
      </c>
      <c r="F80">
        <v>739000</v>
      </c>
      <c r="G80">
        <v>2022</v>
      </c>
      <c r="H80">
        <v>0</v>
      </c>
      <c r="I80">
        <v>4</v>
      </c>
      <c r="J80" t="str" cm="1">
        <f t="array" ref="J80">_xlfn.XLOOKUP(D80&amp;I80,Ranking!C$2:C$500&amp;Ranking!A$2:A$500,Ranking!B$2:B$500,"")</f>
        <v/>
      </c>
      <c r="K80" t="str" cm="1">
        <f t="array" ref="K80">_xlfn.XLOOKUP(E80&amp;I80,Ranking!C$2:C$500&amp;Ranking!A$2:A$500,Ranking!B$2:B$500,"")</f>
        <v/>
      </c>
      <c r="L80" t="s">
        <v>64</v>
      </c>
      <c r="M80" t="s">
        <v>64</v>
      </c>
      <c r="N80">
        <v>1</v>
      </c>
      <c r="O80" cm="1">
        <f t="array" ref="O80">_xlfn.XLOOKUP(D80&amp;I80,Sheet2!A$2:A$13000&amp;Sheet2!B$2:B$13000,Sheet2!C$2:C$13000,"")</f>
        <v>34.700000000000003</v>
      </c>
      <c r="P80" cm="1">
        <f t="array" ref="P80">_xlfn.XLOOKUP(D80&amp;I80,Sheet2!A$2:A$13000&amp;Sheet2!B$2:B$13000,Sheet2!D$2:D$13000,"")</f>
        <v>14</v>
      </c>
      <c r="Q80" cm="1">
        <f t="array" ref="Q80">_xlfn.XLOOKUP(E80&amp;I80,Sheet2!A$2:A$13000&amp;Sheet2!B$2:B$13000,Sheet2!C$2:C$13000,"")</f>
        <v>13.7</v>
      </c>
      <c r="R80" cm="1">
        <f t="array" ref="R80">_xlfn.XLOOKUP(E80&amp;I80,Sheet2!A$2:A$13000&amp;Sheet2!B$2:B$13000,Sheet2!D$2:D$13000,"")</f>
        <v>4.3</v>
      </c>
      <c r="S80">
        <v>0</v>
      </c>
      <c r="T80">
        <v>0</v>
      </c>
      <c r="U80">
        <v>0</v>
      </c>
      <c r="V80">
        <v>0</v>
      </c>
      <c r="W80">
        <v>0</v>
      </c>
      <c r="X80" cm="1">
        <f t="array" ref="X80">_xlfn.XLOOKUP(D80&amp;I80,Sheet2!A$2:A$13000&amp;Sheet2!B$2:B$13000,Sheet2!E$2:E$13000,"")</f>
        <v>3</v>
      </c>
      <c r="Y80" cm="1">
        <f t="array" ref="Y80">_xlfn.XLOOKUP(D80&amp;I80,Sheet2!A$2:A$13000&amp;Sheet2!B$2:B$13000,Sheet2!F$2:F$13000,"")</f>
        <v>0</v>
      </c>
      <c r="Z80" cm="1">
        <f t="array" ref="Z80">_xlfn.XLOOKUP(E80&amp;I80,Sheet2!A$2:A$13000&amp;Sheet2!B$2:B$13000,Sheet2!E$2:E$13000,"")</f>
        <v>2</v>
      </c>
      <c r="AA80" cm="1">
        <f t="array" ref="AA80">_xlfn.XLOOKUP(E80&amp;I80,Sheet2!A$2:A$13000&amp;Sheet2!B$2:B$13000,Sheet2!F$2:F$13000,"")</f>
        <v>1</v>
      </c>
    </row>
    <row r="81" spans="1:27" x14ac:dyDescent="0.2">
      <c r="A81" s="1">
        <v>44828</v>
      </c>
      <c r="B81" s="2">
        <v>0.8125</v>
      </c>
      <c r="C81" t="s">
        <v>33</v>
      </c>
      <c r="D81" t="s">
        <v>26</v>
      </c>
      <c r="E81" t="s">
        <v>35</v>
      </c>
      <c r="F81">
        <v>4587000</v>
      </c>
      <c r="G81">
        <v>2022</v>
      </c>
      <c r="H81">
        <v>0</v>
      </c>
      <c r="I81">
        <v>4</v>
      </c>
      <c r="J81" cm="1">
        <f t="array" ref="J81">_xlfn.XLOOKUP(D81&amp;I81,Ranking!C$2:C$500&amp;Ranking!A$2:A$500,Ranking!B$2:B$500,"")</f>
        <v>3</v>
      </c>
      <c r="K81" t="str" cm="1">
        <f t="array" ref="K81">_xlfn.XLOOKUP(E81&amp;I81,Ranking!C$2:C$500&amp;Ranking!A$2:A$500,Ranking!B$2:B$500,"")</f>
        <v/>
      </c>
      <c r="L81" t="s">
        <v>64</v>
      </c>
      <c r="M81" t="s">
        <v>64</v>
      </c>
      <c r="N81">
        <v>1</v>
      </c>
      <c r="O81" cm="1">
        <f t="array" ref="O81">_xlfn.XLOOKUP(D81&amp;I81,Sheet2!A$2:A$13000&amp;Sheet2!B$2:B$13000,Sheet2!C$2:C$13000,"")</f>
        <v>47.7</v>
      </c>
      <c r="P81" cm="1">
        <f t="array" ref="P81">_xlfn.XLOOKUP(D81&amp;I81,Sheet2!A$2:A$13000&amp;Sheet2!B$2:B$13000,Sheet2!D$2:D$13000,"")</f>
        <v>14.3</v>
      </c>
      <c r="Q81" cm="1">
        <f t="array" ref="Q81">_xlfn.XLOOKUP(E81&amp;I81,Sheet2!A$2:A$13000&amp;Sheet2!B$2:B$13000,Sheet2!C$2:C$13000,"")</f>
        <v>39.299999999999997</v>
      </c>
      <c r="R81" cm="1">
        <f t="array" ref="R81">_xlfn.XLOOKUP(E81&amp;I81,Sheet2!A$2:A$13000&amp;Sheet2!B$2:B$13000,Sheet2!D$2:D$13000,"")</f>
        <v>8</v>
      </c>
      <c r="S81">
        <v>0</v>
      </c>
      <c r="T81">
        <v>0</v>
      </c>
      <c r="U81">
        <v>0</v>
      </c>
      <c r="V81">
        <v>0</v>
      </c>
      <c r="W81">
        <v>0</v>
      </c>
      <c r="X81" cm="1">
        <f t="array" ref="X81">_xlfn.XLOOKUP(D81&amp;I81,Sheet2!A$2:A$13000&amp;Sheet2!B$2:B$13000,Sheet2!E$2:E$13000,"")</f>
        <v>3</v>
      </c>
      <c r="Y81" cm="1">
        <f t="array" ref="Y81">_xlfn.XLOOKUP(D81&amp;I81,Sheet2!A$2:A$13000&amp;Sheet2!B$2:B$13000,Sheet2!F$2:F$13000,"")</f>
        <v>0</v>
      </c>
      <c r="Z81" cm="1">
        <f t="array" ref="Z81">_xlfn.XLOOKUP(E81&amp;I81,Sheet2!A$2:A$13000&amp;Sheet2!B$2:B$13000,Sheet2!E$2:E$13000,"")</f>
        <v>2</v>
      </c>
      <c r="AA81" cm="1">
        <f t="array" ref="AA81">_xlfn.XLOOKUP(E81&amp;I81,Sheet2!A$2:A$13000&amp;Sheet2!B$2:B$13000,Sheet2!F$2:F$13000,"")</f>
        <v>1</v>
      </c>
    </row>
    <row r="82" spans="1:27" x14ac:dyDescent="0.2">
      <c r="A82" s="1">
        <v>44828</v>
      </c>
      <c r="B82" s="2">
        <v>0.83333333333333337</v>
      </c>
      <c r="C82" t="s">
        <v>24</v>
      </c>
      <c r="D82" t="s">
        <v>36</v>
      </c>
      <c r="E82" t="s">
        <v>93</v>
      </c>
      <c r="F82">
        <v>3369000</v>
      </c>
      <c r="G82">
        <v>2022</v>
      </c>
      <c r="H82">
        <v>0</v>
      </c>
      <c r="I82">
        <v>4</v>
      </c>
      <c r="J82" cm="1">
        <f t="array" ref="J82">_xlfn.XLOOKUP(D82&amp;I82,Ranking!C$2:C$500&amp;Ranking!A$2:A$500,Ranking!B$2:B$500,"")</f>
        <v>6</v>
      </c>
      <c r="K82" t="str" cm="1">
        <f t="array" ref="K82">_xlfn.XLOOKUP(E82&amp;I82,Ranking!C$2:C$500&amp;Ranking!A$2:A$500,Ranking!B$2:B$500,"")</f>
        <v/>
      </c>
      <c r="L82" t="s">
        <v>71</v>
      </c>
      <c r="M82" t="s">
        <v>71</v>
      </c>
      <c r="N82">
        <v>1</v>
      </c>
      <c r="O82" cm="1">
        <f t="array" ref="O82">_xlfn.XLOOKUP(D82&amp;I82,Sheet2!A$2:A$13000&amp;Sheet2!B$2:B$13000,Sheet2!C$2:C$13000,"")</f>
        <v>42.3</v>
      </c>
      <c r="P82" cm="1">
        <f t="array" ref="P82">_xlfn.XLOOKUP(D82&amp;I82,Sheet2!A$2:A$13000&amp;Sheet2!B$2:B$13000,Sheet2!D$2:D$13000,"")</f>
        <v>10</v>
      </c>
      <c r="Q82" cm="1">
        <f t="array" ref="Q82">_xlfn.XLOOKUP(E82&amp;I82,Sheet2!A$2:A$13000&amp;Sheet2!B$2:B$13000,Sheet2!C$2:C$13000,"")</f>
        <v>28</v>
      </c>
      <c r="R82" cm="1">
        <f t="array" ref="R82">_xlfn.XLOOKUP(E82&amp;I82,Sheet2!A$2:A$13000&amp;Sheet2!B$2:B$13000,Sheet2!D$2:D$13000,"")</f>
        <v>9.6999999999999993</v>
      </c>
      <c r="S82">
        <v>0</v>
      </c>
      <c r="T82">
        <v>0</v>
      </c>
      <c r="U82">
        <v>0</v>
      </c>
      <c r="V82">
        <v>0</v>
      </c>
      <c r="W82">
        <v>0</v>
      </c>
      <c r="X82" cm="1">
        <f t="array" ref="X82">_xlfn.XLOOKUP(D82&amp;I82,Sheet2!A$2:A$13000&amp;Sheet2!B$2:B$13000,Sheet2!E$2:E$13000,"")</f>
        <v>3</v>
      </c>
      <c r="Y82" cm="1">
        <f t="array" ref="Y82">_xlfn.XLOOKUP(D82&amp;I82,Sheet2!A$2:A$13000&amp;Sheet2!B$2:B$13000,Sheet2!F$2:F$13000,"")</f>
        <v>0</v>
      </c>
      <c r="Z82" cm="1">
        <f t="array" ref="Z82">_xlfn.XLOOKUP(E82&amp;I82,Sheet2!A$2:A$13000&amp;Sheet2!B$2:B$13000,Sheet2!E$2:E$13000,"")</f>
        <v>2</v>
      </c>
      <c r="AA82" cm="1">
        <f t="array" ref="AA82">_xlfn.XLOOKUP(E82&amp;I82,Sheet2!A$2:A$13000&amp;Sheet2!B$2:B$13000,Sheet2!F$2:F$13000,"")</f>
        <v>1</v>
      </c>
    </row>
    <row r="83" spans="1:27" x14ac:dyDescent="0.2">
      <c r="A83" s="1">
        <v>44828</v>
      </c>
      <c r="B83" s="2">
        <v>0.92708333333333337</v>
      </c>
      <c r="C83" t="s">
        <v>47</v>
      </c>
      <c r="D83" t="s">
        <v>97</v>
      </c>
      <c r="E83" t="s">
        <v>62</v>
      </c>
      <c r="F83">
        <v>609000</v>
      </c>
      <c r="G83">
        <v>2022</v>
      </c>
      <c r="H83">
        <v>0</v>
      </c>
      <c r="I83">
        <v>4</v>
      </c>
      <c r="J83" cm="1">
        <f t="array" ref="J83">_xlfn.XLOOKUP(D83&amp;I83,Ranking!C$2:C$500&amp;Ranking!A$2:A$500,Ranking!B$2:B$500,"")</f>
        <v>19</v>
      </c>
      <c r="K83" t="str" cm="1">
        <f t="array" ref="K83">_xlfn.XLOOKUP(E83&amp;I83,Ranking!C$2:C$500&amp;Ranking!A$2:A$500,Ranking!B$2:B$500,"")</f>
        <v/>
      </c>
      <c r="L83" t="s">
        <v>66</v>
      </c>
      <c r="M83" t="s">
        <v>60</v>
      </c>
      <c r="N83">
        <v>0</v>
      </c>
      <c r="O83" cm="1">
        <f t="array" ref="O83">_xlfn.XLOOKUP(D83&amp;I83,Sheet2!A$2:A$13000&amp;Sheet2!B$2:B$13000,Sheet2!C$2:C$13000,"")</f>
        <v>32</v>
      </c>
      <c r="P83" cm="1">
        <f t="array" ref="P83">_xlfn.XLOOKUP(D83&amp;I83,Sheet2!A$2:A$13000&amp;Sheet2!B$2:B$13000,Sheet2!D$2:D$13000,"")</f>
        <v>27.3</v>
      </c>
      <c r="Q83" cm="1">
        <f t="array" ref="Q83">_xlfn.XLOOKUP(E83&amp;I83,Sheet2!A$2:A$13000&amp;Sheet2!B$2:B$13000,Sheet2!C$2:C$13000,"")</f>
        <v>24</v>
      </c>
      <c r="R83" cm="1">
        <f t="array" ref="R83">_xlfn.XLOOKUP(E83&amp;I83,Sheet2!A$2:A$13000&amp;Sheet2!B$2:B$13000,Sheet2!D$2:D$13000,"")</f>
        <v>24.8</v>
      </c>
      <c r="S83">
        <v>0</v>
      </c>
      <c r="T83">
        <v>0</v>
      </c>
      <c r="U83">
        <v>0</v>
      </c>
      <c r="V83">
        <v>0</v>
      </c>
      <c r="W83">
        <v>0</v>
      </c>
      <c r="X83" cm="1">
        <f t="array" ref="X83">_xlfn.XLOOKUP(D83&amp;I83,Sheet2!A$2:A$13000&amp;Sheet2!B$2:B$13000,Sheet2!E$2:E$13000,"")</f>
        <v>2</v>
      </c>
      <c r="Y83" cm="1">
        <f t="array" ref="Y83">_xlfn.XLOOKUP(D83&amp;I83,Sheet2!A$2:A$13000&amp;Sheet2!B$2:B$13000,Sheet2!F$2:F$13000,"")</f>
        <v>1</v>
      </c>
      <c r="Z83" cm="1">
        <f t="array" ref="Z83">_xlfn.XLOOKUP(E83&amp;I83,Sheet2!A$2:A$13000&amp;Sheet2!B$2:B$13000,Sheet2!E$2:E$13000,"")</f>
        <v>3</v>
      </c>
      <c r="AA83" cm="1">
        <f t="array" ref="AA83">_xlfn.XLOOKUP(E83&amp;I83,Sheet2!A$2:A$13000&amp;Sheet2!B$2:B$13000,Sheet2!F$2:F$13000,"")</f>
        <v>1</v>
      </c>
    </row>
    <row r="84" spans="1:27" x14ac:dyDescent="0.2">
      <c r="A84" s="1">
        <v>44828</v>
      </c>
      <c r="B84" s="2">
        <v>0.9375</v>
      </c>
      <c r="C84" t="s">
        <v>25</v>
      </c>
      <c r="D84" t="s">
        <v>96</v>
      </c>
      <c r="E84" t="s">
        <v>53</v>
      </c>
      <c r="F84">
        <v>1207000</v>
      </c>
      <c r="G84">
        <v>2022</v>
      </c>
      <c r="H84">
        <v>0</v>
      </c>
      <c r="I84">
        <v>4</v>
      </c>
      <c r="J84" t="str" cm="1">
        <f t="array" ref="J84">_xlfn.XLOOKUP(D84&amp;I84,Ranking!C$2:C$500&amp;Ranking!A$2:A$500,Ranking!B$2:B$500,"")</f>
        <v/>
      </c>
      <c r="K84" cm="1">
        <f t="array" ref="K84">_xlfn.XLOOKUP(E84&amp;I84,Ranking!C$2:C$500&amp;Ranking!A$2:A$500,Ranking!B$2:B$500,"")</f>
        <v>13</v>
      </c>
      <c r="L84" t="s">
        <v>65</v>
      </c>
      <c r="M84" t="s">
        <v>65</v>
      </c>
      <c r="N84">
        <v>1</v>
      </c>
      <c r="O84" cm="1">
        <f t="array" ref="O84">_xlfn.XLOOKUP(D84&amp;I84,Sheet2!A$2:A$13000&amp;Sheet2!B$2:B$13000,Sheet2!C$2:C$13000,"")</f>
        <v>26</v>
      </c>
      <c r="P84" cm="1">
        <f t="array" ref="P84">_xlfn.XLOOKUP(D84&amp;I84,Sheet2!A$2:A$13000&amp;Sheet2!B$2:B$13000,Sheet2!D$2:D$13000,"")</f>
        <v>22.3</v>
      </c>
      <c r="Q84" cm="1">
        <f t="array" ref="Q84">_xlfn.XLOOKUP(E84&amp;I84,Sheet2!A$2:A$13000&amp;Sheet2!B$2:B$13000,Sheet2!C$2:C$13000,"")</f>
        <v>44.7</v>
      </c>
      <c r="R84" cm="1">
        <f t="array" ref="R84">_xlfn.XLOOKUP(E84&amp;I84,Sheet2!A$2:A$13000&amp;Sheet2!B$2:B$13000,Sheet2!D$2:D$13000,"")</f>
        <v>14.3</v>
      </c>
      <c r="S84">
        <v>0</v>
      </c>
      <c r="T84">
        <v>0</v>
      </c>
      <c r="U84">
        <v>0</v>
      </c>
      <c r="V84">
        <v>0</v>
      </c>
      <c r="W84">
        <v>0</v>
      </c>
      <c r="X84" cm="1">
        <f t="array" ref="X84">_xlfn.XLOOKUP(D84&amp;I84,Sheet2!A$2:A$13000&amp;Sheet2!B$2:B$13000,Sheet2!E$2:E$13000,"")</f>
        <v>1</v>
      </c>
      <c r="Y84" cm="1">
        <f t="array" ref="Y84">_xlfn.XLOOKUP(D84&amp;I84,Sheet2!A$2:A$13000&amp;Sheet2!B$2:B$13000,Sheet2!F$2:F$13000,"")</f>
        <v>2</v>
      </c>
      <c r="Z84" cm="1">
        <f t="array" ref="Z84">_xlfn.XLOOKUP(E84&amp;I84,Sheet2!A$2:A$13000&amp;Sheet2!B$2:B$13000,Sheet2!E$2:E$13000,"")</f>
        <v>2</v>
      </c>
      <c r="AA84" cm="1">
        <f t="array" ref="AA84">_xlfn.XLOOKUP(E84&amp;I84,Sheet2!A$2:A$13000&amp;Sheet2!B$2:B$13000,Sheet2!F$2:F$13000,"")</f>
        <v>1</v>
      </c>
    </row>
    <row r="85" spans="1:27" x14ac:dyDescent="0.2">
      <c r="A85" s="1">
        <v>44828</v>
      </c>
      <c r="B85" s="2">
        <v>0.9375</v>
      </c>
      <c r="C85" t="s">
        <v>31</v>
      </c>
      <c r="D85" t="s">
        <v>181</v>
      </c>
      <c r="E85" t="s">
        <v>109</v>
      </c>
      <c r="F85">
        <v>532000</v>
      </c>
      <c r="G85">
        <v>2022</v>
      </c>
      <c r="H85">
        <v>0</v>
      </c>
      <c r="I85">
        <v>4</v>
      </c>
      <c r="J85" cm="1">
        <f t="array" ref="J85">_xlfn.XLOOKUP(D85&amp;I85,Ranking!C$2:C$500&amp;Ranking!A$2:A$500,Ranking!B$2:B$500,"")</f>
        <v>18</v>
      </c>
      <c r="K85" t="str" cm="1">
        <f t="array" ref="K85">_xlfn.XLOOKUP(E85&amp;I85,Ranking!C$2:C$500&amp;Ranking!A$2:A$500,Ranking!B$2:B$500,"")</f>
        <v/>
      </c>
      <c r="L85" t="s">
        <v>65</v>
      </c>
      <c r="M85" t="s">
        <v>65</v>
      </c>
      <c r="N85">
        <v>1</v>
      </c>
      <c r="O85" cm="1">
        <f t="array" ref="O85">_xlfn.XLOOKUP(D85&amp;I85,Sheet2!A$2:A$13000&amp;Sheet2!B$2:B$13000,Sheet2!C$2:C$13000,"")</f>
        <v>45.3</v>
      </c>
      <c r="P85" cm="1">
        <f t="array" ref="P85">_xlfn.XLOOKUP(D85&amp;I85,Sheet2!A$2:A$13000&amp;Sheet2!B$2:B$13000,Sheet2!D$2:D$13000,"")</f>
        <v>18</v>
      </c>
      <c r="Q85" cm="1">
        <f t="array" ref="Q85">_xlfn.XLOOKUP(E85&amp;I85,Sheet2!A$2:A$13000&amp;Sheet2!B$2:B$13000,Sheet2!C$2:C$13000,"")</f>
        <v>34.5</v>
      </c>
      <c r="R85" cm="1">
        <f t="array" ref="R85">_xlfn.XLOOKUP(E85&amp;I85,Sheet2!A$2:A$13000&amp;Sheet2!B$2:B$13000,Sheet2!D$2:D$13000,"")</f>
        <v>25.5</v>
      </c>
      <c r="S85">
        <v>0</v>
      </c>
      <c r="T85">
        <v>0</v>
      </c>
      <c r="U85">
        <v>0</v>
      </c>
      <c r="V85">
        <v>0</v>
      </c>
      <c r="W85">
        <v>0</v>
      </c>
      <c r="X85" cm="1">
        <f t="array" ref="X85">_xlfn.XLOOKUP(D85&amp;I85,Sheet2!A$2:A$13000&amp;Sheet2!B$2:B$13000,Sheet2!E$2:E$13000,"")</f>
        <v>3</v>
      </c>
      <c r="Y85" cm="1">
        <f t="array" ref="Y85">_xlfn.XLOOKUP(D85&amp;I85,Sheet2!A$2:A$13000&amp;Sheet2!B$2:B$13000,Sheet2!F$2:F$13000,"")</f>
        <v>0</v>
      </c>
      <c r="Z85" cm="1">
        <f t="array" ref="Z85">_xlfn.XLOOKUP(E85&amp;I85,Sheet2!A$2:A$13000&amp;Sheet2!B$2:B$13000,Sheet2!E$2:E$13000,"")</f>
        <v>1</v>
      </c>
      <c r="AA85" cm="1">
        <f t="array" ref="AA85">_xlfn.XLOOKUP(E85&amp;I85,Sheet2!A$2:A$13000&amp;Sheet2!B$2:B$13000,Sheet2!F$2:F$13000,"")</f>
        <v>1</v>
      </c>
    </row>
    <row r="86" spans="1:27" x14ac:dyDescent="0.2">
      <c r="A86" s="1">
        <v>44833</v>
      </c>
      <c r="B86" s="2">
        <v>0.83333333333333337</v>
      </c>
      <c r="C86" t="s">
        <v>25</v>
      </c>
      <c r="D86" t="s">
        <v>97</v>
      </c>
      <c r="E86" t="s">
        <v>58</v>
      </c>
      <c r="F86">
        <v>1255000</v>
      </c>
      <c r="G86">
        <v>2022</v>
      </c>
      <c r="H86">
        <v>0</v>
      </c>
      <c r="I86">
        <v>5</v>
      </c>
      <c r="J86" cm="1">
        <f t="array" ref="J86">_xlfn.XLOOKUP(D86&amp;I86,Ranking!C$2:C$500&amp;Ranking!A$2:A$500,Ranking!B$2:B$500,"")</f>
        <v>19</v>
      </c>
      <c r="K86" t="str" cm="1">
        <f t="array" ref="K86">_xlfn.XLOOKUP(E86&amp;I86,Ranking!C$2:C$500&amp;Ranking!A$2:A$500,Ranking!B$2:B$500,"")</f>
        <v/>
      </c>
      <c r="L86" t="s">
        <v>73</v>
      </c>
      <c r="M86" t="s">
        <v>66</v>
      </c>
      <c r="N86">
        <v>0</v>
      </c>
      <c r="O86" cm="1">
        <f t="array" ref="O86">_xlfn.XLOOKUP(D86&amp;I86,Sheet2!A$2:A$13000&amp;Sheet2!B$2:B$13000,Sheet2!C$2:C$13000,"")</f>
        <v>33.5</v>
      </c>
      <c r="P86" cm="1">
        <f t="array" ref="P86">_xlfn.XLOOKUP(D86&amp;I86,Sheet2!A$2:A$13000&amp;Sheet2!B$2:B$13000,Sheet2!D$2:D$13000,"")</f>
        <v>26.5</v>
      </c>
      <c r="Q86" cm="1">
        <f t="array" ref="Q86">_xlfn.XLOOKUP(E86&amp;I86,Sheet2!A$2:A$13000&amp;Sheet2!B$2:B$13000,Sheet2!C$2:C$13000,"")</f>
        <v>15.5</v>
      </c>
      <c r="R86" cm="1">
        <f t="array" ref="R86">_xlfn.XLOOKUP(E86&amp;I86,Sheet2!A$2:A$13000&amp;Sheet2!B$2:B$13000,Sheet2!D$2:D$13000,"")</f>
        <v>36</v>
      </c>
      <c r="S86">
        <v>0</v>
      </c>
      <c r="T86">
        <v>0</v>
      </c>
      <c r="U86">
        <v>0</v>
      </c>
      <c r="V86">
        <v>0</v>
      </c>
      <c r="W86">
        <v>0</v>
      </c>
      <c r="X86" cm="1">
        <f t="array" ref="X86">_xlfn.XLOOKUP(D86&amp;I86,Sheet2!A$2:A$13000&amp;Sheet2!B$2:B$13000,Sheet2!E$2:E$13000,"")</f>
        <v>3</v>
      </c>
      <c r="Y86" cm="1">
        <f t="array" ref="Y86">_xlfn.XLOOKUP(D86&amp;I86,Sheet2!A$2:A$13000&amp;Sheet2!B$2:B$13000,Sheet2!F$2:F$13000,"")</f>
        <v>1</v>
      </c>
      <c r="Z86" cm="1">
        <f t="array" ref="Z86">_xlfn.XLOOKUP(E86&amp;I86,Sheet2!A$2:A$13000&amp;Sheet2!B$2:B$13000,Sheet2!E$2:E$13000,"")</f>
        <v>1</v>
      </c>
      <c r="AA86" cm="1">
        <f t="array" ref="AA86">_xlfn.XLOOKUP(E86&amp;I86,Sheet2!A$2:A$13000&amp;Sheet2!B$2:B$13000,Sheet2!F$2:F$13000,"")</f>
        <v>3</v>
      </c>
    </row>
    <row r="87" spans="1:27" x14ac:dyDescent="0.2">
      <c r="A87" s="1">
        <v>44834</v>
      </c>
      <c r="B87" s="2">
        <v>0.79166666666666663</v>
      </c>
      <c r="C87" t="s">
        <v>25</v>
      </c>
      <c r="D87" t="s">
        <v>40</v>
      </c>
      <c r="E87" t="s">
        <v>173</v>
      </c>
      <c r="F87">
        <v>1224000</v>
      </c>
      <c r="G87">
        <v>2022</v>
      </c>
      <c r="H87">
        <v>0</v>
      </c>
      <c r="I87">
        <v>5</v>
      </c>
      <c r="J87" t="str" cm="1">
        <f t="array" ref="J87">_xlfn.XLOOKUP(D87&amp;I87,Ranking!C$2:C$500&amp;Ranking!A$2:A$500,Ranking!B$2:B$500,"")</f>
        <v/>
      </c>
      <c r="K87" t="str" cm="1">
        <f t="array" ref="K87">_xlfn.XLOOKUP(E87&amp;I87,Ranking!C$2:C$500&amp;Ranking!A$2:A$500,Ranking!B$2:B$500,"")</f>
        <v/>
      </c>
      <c r="L87" t="s">
        <v>68</v>
      </c>
      <c r="M87" t="s">
        <v>68</v>
      </c>
      <c r="N87">
        <v>1</v>
      </c>
      <c r="O87" cm="1">
        <f t="array" ref="O87">_xlfn.XLOOKUP(D87&amp;I87,Sheet2!A$2:A$13000&amp;Sheet2!B$2:B$13000,Sheet2!C$2:C$13000,"")</f>
        <v>32.799999999999997</v>
      </c>
      <c r="P87" cm="1">
        <f t="array" ref="P87">_xlfn.XLOOKUP(D87&amp;I87,Sheet2!A$2:A$13000&amp;Sheet2!B$2:B$13000,Sheet2!D$2:D$13000,"")</f>
        <v>35.799999999999997</v>
      </c>
      <c r="Q87" cm="1">
        <f t="array" ref="Q87">_xlfn.XLOOKUP(E87&amp;I87,Sheet2!A$2:A$13000&amp;Sheet2!B$2:B$13000,Sheet2!C$2:C$13000,"")</f>
        <v>33.799999999999997</v>
      </c>
      <c r="R87" cm="1">
        <f t="array" ref="R87">_xlfn.XLOOKUP(E87&amp;I87,Sheet2!A$2:A$13000&amp;Sheet2!B$2:B$13000,Sheet2!D$2:D$13000,"")</f>
        <v>11.8</v>
      </c>
      <c r="S87">
        <v>0</v>
      </c>
      <c r="T87">
        <v>0</v>
      </c>
      <c r="U87">
        <v>0</v>
      </c>
      <c r="V87">
        <v>0</v>
      </c>
      <c r="W87">
        <v>0</v>
      </c>
      <c r="X87" cm="1">
        <f t="array" ref="X87">_xlfn.XLOOKUP(D87&amp;I87,Sheet2!A$2:A$13000&amp;Sheet2!B$2:B$13000,Sheet2!E$2:E$13000,"")</f>
        <v>2</v>
      </c>
      <c r="Y87" cm="1">
        <f t="array" ref="Y87">_xlfn.XLOOKUP(D87&amp;I87,Sheet2!A$2:A$13000&amp;Sheet2!B$2:B$13000,Sheet2!F$2:F$13000,"")</f>
        <v>2</v>
      </c>
      <c r="Z87" cm="1">
        <f t="array" ref="Z87">_xlfn.XLOOKUP(E87&amp;I87,Sheet2!A$2:A$13000&amp;Sheet2!B$2:B$13000,Sheet2!E$2:E$13000,"")</f>
        <v>3</v>
      </c>
      <c r="AA87" cm="1">
        <f t="array" ref="AA87">_xlfn.XLOOKUP(E87&amp;I87,Sheet2!A$2:A$13000&amp;Sheet2!B$2:B$13000,Sheet2!F$2:F$13000,"")</f>
        <v>1</v>
      </c>
    </row>
    <row r="88" spans="1:27" x14ac:dyDescent="0.2">
      <c r="A88" s="1">
        <v>44834</v>
      </c>
      <c r="B88" s="2">
        <v>0.83333333333333337</v>
      </c>
      <c r="C88" t="s">
        <v>31</v>
      </c>
      <c r="D88" t="s">
        <v>27</v>
      </c>
      <c r="E88" t="s">
        <v>161</v>
      </c>
      <c r="F88">
        <v>407000</v>
      </c>
      <c r="G88">
        <v>2022</v>
      </c>
      <c r="H88">
        <v>0</v>
      </c>
      <c r="I88">
        <v>5</v>
      </c>
      <c r="J88" t="str" cm="1">
        <f t="array" ref="J88">_xlfn.XLOOKUP(D88&amp;I88,Ranking!C$2:C$500&amp;Ranking!A$2:A$500,Ranking!B$2:B$500,"")</f>
        <v/>
      </c>
      <c r="K88" t="str" cm="1">
        <f t="array" ref="K88">_xlfn.XLOOKUP(E88&amp;I88,Ranking!C$2:C$500&amp;Ranking!A$2:A$500,Ranking!B$2:B$500,"")</f>
        <v/>
      </c>
      <c r="L88" t="s">
        <v>66</v>
      </c>
      <c r="M88" t="s">
        <v>66</v>
      </c>
      <c r="N88">
        <v>1</v>
      </c>
      <c r="O88" cm="1">
        <f t="array" ref="O88">_xlfn.XLOOKUP(D88&amp;I88,Sheet2!A$2:A$13000&amp;Sheet2!B$2:B$13000,Sheet2!C$2:C$13000,"")</f>
        <v>22</v>
      </c>
      <c r="P88" cm="1">
        <f t="array" ref="P88">_xlfn.XLOOKUP(D88&amp;I88,Sheet2!A$2:A$13000&amp;Sheet2!B$2:B$13000,Sheet2!D$2:D$13000,"")</f>
        <v>20.5</v>
      </c>
      <c r="Q88" cm="1">
        <f t="array" ref="Q88">_xlfn.XLOOKUP(E88&amp;I88,Sheet2!A$2:A$13000&amp;Sheet2!B$2:B$13000,Sheet2!C$2:C$13000,"")</f>
        <v>20.5</v>
      </c>
      <c r="R88" cm="1">
        <f t="array" ref="R88">_xlfn.XLOOKUP(E88&amp;I88,Sheet2!A$2:A$13000&amp;Sheet2!B$2:B$13000,Sheet2!D$2:D$13000,"")</f>
        <v>23.5</v>
      </c>
      <c r="S88">
        <v>0</v>
      </c>
      <c r="T88">
        <v>0</v>
      </c>
      <c r="U88">
        <v>0</v>
      </c>
      <c r="V88">
        <v>0</v>
      </c>
      <c r="W88">
        <v>0</v>
      </c>
      <c r="X88" cm="1">
        <f t="array" ref="X88">_xlfn.XLOOKUP(D88&amp;I88,Sheet2!A$2:A$13000&amp;Sheet2!B$2:B$13000,Sheet2!E$2:E$13000,"")</f>
        <v>2</v>
      </c>
      <c r="Y88" cm="1">
        <f t="array" ref="Y88">_xlfn.XLOOKUP(D88&amp;I88,Sheet2!A$2:A$13000&amp;Sheet2!B$2:B$13000,Sheet2!F$2:F$13000,"")</f>
        <v>2</v>
      </c>
      <c r="Z88" cm="1">
        <f t="array" ref="Z88">_xlfn.XLOOKUP(E88&amp;I88,Sheet2!A$2:A$13000&amp;Sheet2!B$2:B$13000,Sheet2!E$2:E$13000,"")</f>
        <v>2</v>
      </c>
      <c r="AA88" cm="1">
        <f t="array" ref="AA88">_xlfn.XLOOKUP(E88&amp;I88,Sheet2!A$2:A$13000&amp;Sheet2!B$2:B$13000,Sheet2!F$2:F$13000,"")</f>
        <v>2</v>
      </c>
    </row>
    <row r="89" spans="1:27" x14ac:dyDescent="0.2">
      <c r="A89" s="1">
        <v>44834</v>
      </c>
      <c r="B89" s="2">
        <v>0.9375</v>
      </c>
      <c r="C89" t="s">
        <v>25</v>
      </c>
      <c r="D89" t="s">
        <v>175</v>
      </c>
      <c r="E89" t="s">
        <v>181</v>
      </c>
      <c r="F89">
        <v>1704000</v>
      </c>
      <c r="G89">
        <v>2022</v>
      </c>
      <c r="H89">
        <v>0</v>
      </c>
      <c r="I89">
        <v>5</v>
      </c>
      <c r="J89" t="str" cm="1">
        <f t="array" ref="J89">_xlfn.XLOOKUP(D89&amp;I89,Ranking!C$2:C$500&amp;Ranking!A$2:A$500,Ranking!B$2:B$500,"")</f>
        <v/>
      </c>
      <c r="K89" cm="1">
        <f t="array" ref="K89">_xlfn.XLOOKUP(E89&amp;I89,Ranking!C$2:C$500&amp;Ranking!A$2:A$500,Ranking!B$2:B$500,"")</f>
        <v>15</v>
      </c>
      <c r="L89" t="s">
        <v>65</v>
      </c>
      <c r="M89" t="s">
        <v>65</v>
      </c>
      <c r="N89">
        <v>1</v>
      </c>
      <c r="O89" cm="1">
        <f t="array" ref="O89">_xlfn.XLOOKUP(D89&amp;I89,Sheet2!A$2:A$13000&amp;Sheet2!B$2:B$13000,Sheet2!C$2:C$13000,"")</f>
        <v>41.8</v>
      </c>
      <c r="P89" cm="1">
        <f t="array" ref="P89">_xlfn.XLOOKUP(D89&amp;I89,Sheet2!A$2:A$13000&amp;Sheet2!B$2:B$13000,Sheet2!D$2:D$13000,"")</f>
        <v>18</v>
      </c>
      <c r="Q89" cm="1">
        <f t="array" ref="Q89">_xlfn.XLOOKUP(E89&amp;I89,Sheet2!A$2:A$13000&amp;Sheet2!B$2:B$13000,Sheet2!C$2:C$13000,"")</f>
        <v>44</v>
      </c>
      <c r="R89" cm="1">
        <f t="array" ref="R89">_xlfn.XLOOKUP(E89&amp;I89,Sheet2!A$2:A$13000&amp;Sheet2!B$2:B$13000,Sheet2!D$2:D$13000,"")</f>
        <v>19</v>
      </c>
      <c r="S89">
        <v>0</v>
      </c>
      <c r="T89">
        <v>0</v>
      </c>
      <c r="U89">
        <v>0</v>
      </c>
      <c r="V89">
        <v>0</v>
      </c>
      <c r="W89">
        <v>0</v>
      </c>
      <c r="X89" cm="1">
        <f t="array" ref="X89">_xlfn.XLOOKUP(D89&amp;I89,Sheet2!A$2:A$13000&amp;Sheet2!B$2:B$13000,Sheet2!E$2:E$13000,"")</f>
        <v>4</v>
      </c>
      <c r="Y89" cm="1">
        <f t="array" ref="Y89">_xlfn.XLOOKUP(D89&amp;I89,Sheet2!A$2:A$13000&amp;Sheet2!B$2:B$13000,Sheet2!F$2:F$13000,"")</f>
        <v>0</v>
      </c>
      <c r="Z89" cm="1">
        <f t="array" ref="Z89">_xlfn.XLOOKUP(E89&amp;I89,Sheet2!A$2:A$13000&amp;Sheet2!B$2:B$13000,Sheet2!E$2:E$13000,"")</f>
        <v>4</v>
      </c>
      <c r="AA89" cm="1">
        <f t="array" ref="AA89">_xlfn.XLOOKUP(E89&amp;I89,Sheet2!A$2:A$13000&amp;Sheet2!B$2:B$13000,Sheet2!F$2:F$13000,"")</f>
        <v>0</v>
      </c>
    </row>
    <row r="90" spans="1:27" x14ac:dyDescent="0.2">
      <c r="A90" s="1">
        <v>44835</v>
      </c>
      <c r="B90" s="2">
        <v>0.5</v>
      </c>
      <c r="C90" t="s">
        <v>24</v>
      </c>
      <c r="D90" t="s">
        <v>135</v>
      </c>
      <c r="E90" t="s">
        <v>38</v>
      </c>
      <c r="F90">
        <v>4198000</v>
      </c>
      <c r="G90">
        <v>2022</v>
      </c>
      <c r="H90">
        <v>0</v>
      </c>
      <c r="I90">
        <v>5</v>
      </c>
      <c r="J90" t="str" cm="1">
        <f t="array" ref="J90">_xlfn.XLOOKUP(D90&amp;I90,Ranking!C$2:C$500&amp;Ranking!A$2:A$500,Ranking!B$2:B$500,"")</f>
        <v/>
      </c>
      <c r="K90" cm="1">
        <f t="array" ref="K90">_xlfn.XLOOKUP(E90&amp;I90,Ranking!C$2:C$500&amp;Ranking!A$2:A$500,Ranking!B$2:B$500,"")</f>
        <v>4</v>
      </c>
      <c r="L90" t="s">
        <v>64</v>
      </c>
      <c r="M90" t="s">
        <v>64</v>
      </c>
      <c r="N90">
        <v>1</v>
      </c>
      <c r="O90" cm="1">
        <f t="array" ref="O90">_xlfn.XLOOKUP(D90&amp;I90,Sheet2!A$2:A$13000&amp;Sheet2!B$2:B$13000,Sheet2!C$2:C$13000,"")</f>
        <v>17</v>
      </c>
      <c r="P90" cm="1">
        <f t="array" ref="P90">_xlfn.XLOOKUP(D90&amp;I90,Sheet2!A$2:A$13000&amp;Sheet2!B$2:B$13000,Sheet2!D$2:D$13000,"")</f>
        <v>5.8</v>
      </c>
      <c r="Q90" cm="1">
        <f t="array" ref="Q90">_xlfn.XLOOKUP(E90&amp;I90,Sheet2!A$2:A$13000&amp;Sheet2!B$2:B$13000,Sheet2!C$2:C$13000,"")</f>
        <v>50</v>
      </c>
      <c r="R90" cm="1">
        <f t="array" ref="R90">_xlfn.XLOOKUP(E90&amp;I90,Sheet2!A$2:A$13000&amp;Sheet2!B$2:B$13000,Sheet2!D$2:D$13000,"")</f>
        <v>11</v>
      </c>
      <c r="S90">
        <v>0</v>
      </c>
      <c r="T90">
        <v>0</v>
      </c>
      <c r="U90">
        <v>0</v>
      </c>
      <c r="V90">
        <v>0</v>
      </c>
      <c r="W90">
        <v>0</v>
      </c>
      <c r="X90" cm="1">
        <f t="array" ref="X90">_xlfn.XLOOKUP(D90&amp;I90,Sheet2!A$2:A$13000&amp;Sheet2!B$2:B$13000,Sheet2!E$2:E$13000,"")</f>
        <v>3</v>
      </c>
      <c r="Y90" cm="1">
        <f t="array" ref="Y90">_xlfn.XLOOKUP(D90&amp;I90,Sheet2!A$2:A$13000&amp;Sheet2!B$2:B$13000,Sheet2!F$2:F$13000,"")</f>
        <v>1</v>
      </c>
      <c r="Z90" cm="1">
        <f t="array" ref="Z90">_xlfn.XLOOKUP(E90&amp;I90,Sheet2!A$2:A$13000&amp;Sheet2!B$2:B$13000,Sheet2!E$2:E$13000,"")</f>
        <v>4</v>
      </c>
      <c r="AA90" cm="1">
        <f t="array" ref="AA90">_xlfn.XLOOKUP(E90&amp;I90,Sheet2!A$2:A$13000&amp;Sheet2!B$2:B$13000,Sheet2!F$2:F$13000,"")</f>
        <v>0</v>
      </c>
    </row>
    <row r="91" spans="1:27" x14ac:dyDescent="0.2">
      <c r="A91" s="1">
        <v>44835</v>
      </c>
      <c r="B91" s="2">
        <v>0.5</v>
      </c>
      <c r="C91" t="s">
        <v>25</v>
      </c>
      <c r="D91" t="s">
        <v>151</v>
      </c>
      <c r="E91" t="s">
        <v>108</v>
      </c>
      <c r="F91">
        <v>2791000</v>
      </c>
      <c r="G91">
        <v>2022</v>
      </c>
      <c r="H91">
        <v>0</v>
      </c>
      <c r="I91">
        <v>5</v>
      </c>
      <c r="J91" cm="1">
        <f t="array" ref="J91">_xlfn.XLOOKUP(D91&amp;I91,Ranking!C$2:C$500&amp;Ranking!A$2:A$500,Ranking!B$2:B$500,"")</f>
        <v>14</v>
      </c>
      <c r="K91" cm="1">
        <f t="array" ref="K91">_xlfn.XLOOKUP(E91&amp;I91,Ranking!C$2:C$500&amp;Ranking!A$2:A$500,Ranking!B$2:B$500,"")</f>
        <v>7</v>
      </c>
      <c r="L91" t="s">
        <v>70</v>
      </c>
      <c r="M91" t="s">
        <v>70</v>
      </c>
      <c r="N91">
        <v>1</v>
      </c>
      <c r="O91" cm="1">
        <f t="array" ref="O91">_xlfn.XLOOKUP(D91&amp;I91,Sheet2!A$2:A$13000&amp;Sheet2!B$2:B$13000,Sheet2!C$2:C$13000,"")</f>
        <v>41</v>
      </c>
      <c r="P91" cm="1">
        <f t="array" ref="P91">_xlfn.XLOOKUP(D91&amp;I91,Sheet2!A$2:A$13000&amp;Sheet2!B$2:B$13000,Sheet2!D$2:D$13000,"")</f>
        <v>10</v>
      </c>
      <c r="Q91" cm="1">
        <f t="array" ref="Q91">_xlfn.XLOOKUP(E91&amp;I91,Sheet2!A$2:A$13000&amp;Sheet2!B$2:B$13000,Sheet2!C$2:C$13000,"")</f>
        <v>31.3</v>
      </c>
      <c r="R91" cm="1">
        <f t="array" ref="R91">_xlfn.XLOOKUP(E91&amp;I91,Sheet2!A$2:A$13000&amp;Sheet2!B$2:B$13000,Sheet2!D$2:D$13000,"")</f>
        <v>13</v>
      </c>
      <c r="S91">
        <v>0</v>
      </c>
      <c r="T91">
        <v>0</v>
      </c>
      <c r="U91">
        <v>0</v>
      </c>
      <c r="V91">
        <v>0</v>
      </c>
      <c r="W91">
        <v>0</v>
      </c>
      <c r="X91" cm="1">
        <f t="array" ref="X91">_xlfn.XLOOKUP(D91&amp;I91,Sheet2!A$2:A$13000&amp;Sheet2!B$2:B$13000,Sheet2!E$2:E$13000,"")</f>
        <v>4</v>
      </c>
      <c r="Y91" cm="1">
        <f t="array" ref="Y91">_xlfn.XLOOKUP(D91&amp;I91,Sheet2!A$2:A$13000&amp;Sheet2!B$2:B$13000,Sheet2!F$2:F$13000,"")</f>
        <v>0</v>
      </c>
      <c r="Z91" cm="1">
        <f t="array" ref="Z91">_xlfn.XLOOKUP(E91&amp;I91,Sheet2!A$2:A$13000&amp;Sheet2!B$2:B$13000,Sheet2!E$2:E$13000,"")</f>
        <v>4</v>
      </c>
      <c r="AA91" cm="1">
        <f t="array" ref="AA91">_xlfn.XLOOKUP(E91&amp;I91,Sheet2!A$2:A$13000&amp;Sheet2!B$2:B$13000,Sheet2!F$2:F$13000,"")</f>
        <v>0</v>
      </c>
    </row>
    <row r="92" spans="1:27" x14ac:dyDescent="0.2">
      <c r="A92" s="1">
        <v>44835</v>
      </c>
      <c r="B92" s="2">
        <v>0.5</v>
      </c>
      <c r="C92" t="s">
        <v>33</v>
      </c>
      <c r="D92" t="s">
        <v>168</v>
      </c>
      <c r="E92" t="s">
        <v>36</v>
      </c>
      <c r="F92">
        <v>2468000</v>
      </c>
      <c r="G92">
        <v>2022</v>
      </c>
      <c r="H92">
        <v>0</v>
      </c>
      <c r="I92">
        <v>5</v>
      </c>
      <c r="J92" t="str" cm="1">
        <f t="array" ref="J92">_xlfn.XLOOKUP(D92&amp;I92,Ranking!C$2:C$500&amp;Ranking!A$2:A$500,Ranking!B$2:B$500,"")</f>
        <v/>
      </c>
      <c r="K92" cm="1">
        <f t="array" ref="K92">_xlfn.XLOOKUP(E92&amp;I92,Ranking!C$2:C$500&amp;Ranking!A$2:A$500,Ranking!B$2:B$500,"")</f>
        <v>18</v>
      </c>
      <c r="L92" t="s">
        <v>71</v>
      </c>
      <c r="M92" t="s">
        <v>71</v>
      </c>
      <c r="N92">
        <v>1</v>
      </c>
      <c r="O92" cm="1">
        <f t="array" ref="O92">_xlfn.XLOOKUP(D92&amp;I92,Sheet2!A$2:A$13000&amp;Sheet2!B$2:B$13000,Sheet2!C$2:C$13000,"")</f>
        <v>46.3</v>
      </c>
      <c r="P92" cm="1">
        <f t="array" ref="P92">_xlfn.XLOOKUP(D92&amp;I92,Sheet2!A$2:A$13000&amp;Sheet2!B$2:B$13000,Sheet2!D$2:D$13000,"")</f>
        <v>21.3</v>
      </c>
      <c r="Q92" cm="1">
        <f t="array" ref="Q92">_xlfn.XLOOKUP(E92&amp;I92,Sheet2!A$2:A$13000&amp;Sheet2!B$2:B$13000,Sheet2!C$2:C$13000,"")</f>
        <v>40.299999999999997</v>
      </c>
      <c r="R92" cm="1">
        <f t="array" ref="R92">_xlfn.XLOOKUP(E92&amp;I92,Sheet2!A$2:A$13000&amp;Sheet2!B$2:B$13000,Sheet2!D$2:D$13000,"")</f>
        <v>17.8</v>
      </c>
      <c r="S92">
        <v>0</v>
      </c>
      <c r="T92">
        <v>0</v>
      </c>
      <c r="U92">
        <v>0</v>
      </c>
      <c r="V92">
        <v>0</v>
      </c>
      <c r="W92">
        <v>0</v>
      </c>
      <c r="X92" cm="1">
        <f t="array" ref="X92">_xlfn.XLOOKUP(D92&amp;I92,Sheet2!A$2:A$13000&amp;Sheet2!B$2:B$13000,Sheet2!E$2:E$13000,"")</f>
        <v>3</v>
      </c>
      <c r="Y92" cm="1">
        <f t="array" ref="Y92">_xlfn.XLOOKUP(D92&amp;I92,Sheet2!A$2:A$13000&amp;Sheet2!B$2:B$13000,Sheet2!F$2:F$13000,"")</f>
        <v>0</v>
      </c>
      <c r="Z92" cm="1">
        <f t="array" ref="Z92">_xlfn.XLOOKUP(E92&amp;I92,Sheet2!A$2:A$13000&amp;Sheet2!B$2:B$13000,Sheet2!E$2:E$13000,"")</f>
        <v>3</v>
      </c>
      <c r="AA92" cm="1">
        <f t="array" ref="AA92">_xlfn.XLOOKUP(E92&amp;I92,Sheet2!A$2:A$13000&amp;Sheet2!B$2:B$13000,Sheet2!F$2:F$13000,"")</f>
        <v>1</v>
      </c>
    </row>
    <row r="93" spans="1:27" x14ac:dyDescent="0.2">
      <c r="A93" s="1">
        <v>44835</v>
      </c>
      <c r="B93" s="2">
        <v>0.5</v>
      </c>
      <c r="C93" t="s">
        <v>47</v>
      </c>
      <c r="D93" t="s">
        <v>150</v>
      </c>
      <c r="E93" t="s">
        <v>43</v>
      </c>
      <c r="F93">
        <v>829000</v>
      </c>
      <c r="G93">
        <v>2022</v>
      </c>
      <c r="H93">
        <v>0</v>
      </c>
      <c r="I93">
        <v>5</v>
      </c>
      <c r="J93" cm="1">
        <f t="array" ref="J93">_xlfn.XLOOKUP(D93&amp;I93,Ranking!C$2:C$500&amp;Ranking!A$2:A$500,Ranking!B$2:B$500,"")</f>
        <v>21</v>
      </c>
      <c r="K93" t="str" cm="1">
        <f t="array" ref="K93">_xlfn.XLOOKUP(E93&amp;I93,Ranking!C$2:C$500&amp;Ranking!A$2:A$500,Ranking!B$2:B$500,"")</f>
        <v/>
      </c>
      <c r="L93" t="s">
        <v>64</v>
      </c>
      <c r="M93" t="s">
        <v>64</v>
      </c>
      <c r="N93">
        <v>1</v>
      </c>
      <c r="O93" cm="1">
        <f t="array" ref="O93">_xlfn.XLOOKUP(D93&amp;I93,Sheet2!A$2:A$13000&amp;Sheet2!B$2:B$13000,Sheet2!C$2:C$13000,"")</f>
        <v>45.8</v>
      </c>
      <c r="P93" cm="1">
        <f t="array" ref="P93">_xlfn.XLOOKUP(D93&amp;I93,Sheet2!A$2:A$13000&amp;Sheet2!B$2:B$13000,Sheet2!D$2:D$13000,"")</f>
        <v>6</v>
      </c>
      <c r="Q93" cm="1">
        <f t="array" ref="Q93">_xlfn.XLOOKUP(E93&amp;I93,Sheet2!A$2:A$13000&amp;Sheet2!B$2:B$13000,Sheet2!C$2:C$13000,"")</f>
        <v>36</v>
      </c>
      <c r="R93" cm="1">
        <f t="array" ref="R93">_xlfn.XLOOKUP(E93&amp;I93,Sheet2!A$2:A$13000&amp;Sheet2!B$2:B$13000,Sheet2!D$2:D$13000,"")</f>
        <v>23.3</v>
      </c>
      <c r="S93">
        <v>0</v>
      </c>
      <c r="T93">
        <v>0</v>
      </c>
      <c r="U93">
        <v>0</v>
      </c>
      <c r="V93">
        <v>0</v>
      </c>
      <c r="W93">
        <v>0</v>
      </c>
      <c r="X93" cm="1">
        <f t="array" ref="X93">_xlfn.XLOOKUP(D93&amp;I93,Sheet2!A$2:A$13000&amp;Sheet2!B$2:B$13000,Sheet2!E$2:E$13000,"")</f>
        <v>4</v>
      </c>
      <c r="Y93" cm="1">
        <f t="array" ref="Y93">_xlfn.XLOOKUP(D93&amp;I93,Sheet2!A$2:A$13000&amp;Sheet2!B$2:B$13000,Sheet2!F$2:F$13000,"")</f>
        <v>0</v>
      </c>
      <c r="Z93" cm="1">
        <f t="array" ref="Z93">_xlfn.XLOOKUP(E93&amp;I93,Sheet2!A$2:A$13000&amp;Sheet2!B$2:B$13000,Sheet2!E$2:E$13000,"")</f>
        <v>2</v>
      </c>
      <c r="AA93" cm="1">
        <f t="array" ref="AA93">_xlfn.XLOOKUP(E93&amp;I93,Sheet2!A$2:A$13000&amp;Sheet2!B$2:B$13000,Sheet2!F$2:F$13000,"")</f>
        <v>2</v>
      </c>
    </row>
    <row r="94" spans="1:27" x14ac:dyDescent="0.2">
      <c r="A94" s="1">
        <v>44835</v>
      </c>
      <c r="B94" s="2">
        <v>0.5</v>
      </c>
      <c r="C94" t="s">
        <v>54</v>
      </c>
      <c r="D94" t="s">
        <v>106</v>
      </c>
      <c r="E94" t="s">
        <v>152</v>
      </c>
      <c r="F94">
        <v>1132000</v>
      </c>
      <c r="G94">
        <v>2022</v>
      </c>
      <c r="H94">
        <v>0</v>
      </c>
      <c r="I94">
        <v>5</v>
      </c>
      <c r="J94" t="str" cm="1">
        <f t="array" ref="J94">_xlfn.XLOOKUP(D94&amp;I94,Ranking!C$2:C$500&amp;Ranking!A$2:A$500,Ranking!B$2:B$500,"")</f>
        <v/>
      </c>
      <c r="K94" t="str" cm="1">
        <f t="array" ref="K94">_xlfn.XLOOKUP(E94&amp;I94,Ranking!C$2:C$500&amp;Ranking!A$2:A$500,Ranking!B$2:B$500,"")</f>
        <v/>
      </c>
      <c r="L94" t="s">
        <v>66</v>
      </c>
      <c r="M94" t="s">
        <v>68</v>
      </c>
      <c r="N94">
        <v>0</v>
      </c>
      <c r="O94" cm="1">
        <f t="array" ref="O94">_xlfn.XLOOKUP(D94&amp;I94,Sheet2!A$2:A$13000&amp;Sheet2!B$2:B$13000,Sheet2!C$2:C$13000,"")</f>
        <v>37.799999999999997</v>
      </c>
      <c r="P94" cm="1">
        <f t="array" ref="P94">_xlfn.XLOOKUP(D94&amp;I94,Sheet2!A$2:A$13000&amp;Sheet2!B$2:B$13000,Sheet2!D$2:D$13000,"")</f>
        <v>16</v>
      </c>
      <c r="Q94" cm="1">
        <f t="array" ref="Q94">_xlfn.XLOOKUP(E94&amp;I94,Sheet2!A$2:A$13000&amp;Sheet2!B$2:B$13000,Sheet2!C$2:C$13000,"")</f>
        <v>14.3</v>
      </c>
      <c r="R94" cm="1">
        <f t="array" ref="R94">_xlfn.XLOOKUP(E94&amp;I94,Sheet2!A$2:A$13000&amp;Sheet2!B$2:B$13000,Sheet2!D$2:D$13000,"")</f>
        <v>23.7</v>
      </c>
      <c r="S94">
        <v>0</v>
      </c>
      <c r="T94">
        <v>0</v>
      </c>
      <c r="U94">
        <v>0</v>
      </c>
      <c r="V94">
        <v>0</v>
      </c>
      <c r="W94">
        <v>0</v>
      </c>
      <c r="X94" cm="1">
        <f t="array" ref="X94">_xlfn.XLOOKUP(D94&amp;I94,Sheet2!A$2:A$13000&amp;Sheet2!B$2:B$13000,Sheet2!E$2:E$13000,"")</f>
        <v>3</v>
      </c>
      <c r="Y94" cm="1">
        <f t="array" ref="Y94">_xlfn.XLOOKUP(D94&amp;I94,Sheet2!A$2:A$13000&amp;Sheet2!B$2:B$13000,Sheet2!F$2:F$13000,"")</f>
        <v>1</v>
      </c>
      <c r="Z94" cm="1">
        <f t="array" ref="Z94">_xlfn.XLOOKUP(E94&amp;I94,Sheet2!A$2:A$13000&amp;Sheet2!B$2:B$13000,Sheet2!E$2:E$13000,"")</f>
        <v>1</v>
      </c>
      <c r="AA94" cm="1">
        <f t="array" ref="AA94">_xlfn.XLOOKUP(E94&amp;I94,Sheet2!A$2:A$13000&amp;Sheet2!B$2:B$13000,Sheet2!F$2:F$13000,"")</f>
        <v>2</v>
      </c>
    </row>
    <row r="95" spans="1:27" x14ac:dyDescent="0.2">
      <c r="A95" s="1">
        <v>44835</v>
      </c>
      <c r="B95" s="2">
        <v>0.64583333333333337</v>
      </c>
      <c r="C95" t="s">
        <v>54</v>
      </c>
      <c r="D95" t="s">
        <v>50</v>
      </c>
      <c r="E95" t="s">
        <v>91</v>
      </c>
      <c r="F95">
        <v>5828000</v>
      </c>
      <c r="G95">
        <v>2022</v>
      </c>
      <c r="H95">
        <v>0</v>
      </c>
      <c r="I95">
        <v>5</v>
      </c>
      <c r="J95" cm="1">
        <f t="array" ref="J95">_xlfn.XLOOKUP(D95&amp;I95,Ranking!C$2:C$500&amp;Ranking!A$2:A$500,Ranking!B$2:B$500,"")</f>
        <v>20</v>
      </c>
      <c r="K95" cm="1">
        <f t="array" ref="K95">_xlfn.XLOOKUP(E95&amp;I95,Ranking!C$2:C$500&amp;Ranking!A$2:A$500,Ranking!B$2:B$500,"")</f>
        <v>2</v>
      </c>
      <c r="L95" t="s">
        <v>70</v>
      </c>
      <c r="M95" t="s">
        <v>70</v>
      </c>
      <c r="N95">
        <v>1</v>
      </c>
      <c r="O95" cm="1">
        <f t="array" ref="O95">_xlfn.XLOOKUP(D95&amp;I95,Sheet2!A$2:A$13000&amp;Sheet2!B$2:B$13000,Sheet2!C$2:C$13000,"")</f>
        <v>33.5</v>
      </c>
      <c r="P95" cm="1">
        <f t="array" ref="P95">_xlfn.XLOOKUP(D95&amp;I95,Sheet2!A$2:A$13000&amp;Sheet2!B$2:B$13000,Sheet2!D$2:D$13000,"")</f>
        <v>26</v>
      </c>
      <c r="Q95" cm="1">
        <f t="array" ref="Q95">_xlfn.XLOOKUP(E95&amp;I95,Sheet2!A$2:A$13000&amp;Sheet2!B$2:B$13000,Sheet2!C$2:C$13000,"")</f>
        <v>48.3</v>
      </c>
      <c r="R95" cm="1">
        <f t="array" ref="R95">_xlfn.XLOOKUP(E95&amp;I95,Sheet2!A$2:A$13000&amp;Sheet2!B$2:B$13000,Sheet2!D$2:D$13000,"")</f>
        <v>7.3</v>
      </c>
      <c r="S95">
        <v>0</v>
      </c>
      <c r="T95">
        <v>0</v>
      </c>
      <c r="U95">
        <v>0</v>
      </c>
      <c r="V95">
        <v>0</v>
      </c>
      <c r="W95">
        <v>0</v>
      </c>
      <c r="X95" cm="1">
        <f t="array" ref="X95">_xlfn.XLOOKUP(D95&amp;I95,Sheet2!A$2:A$13000&amp;Sheet2!B$2:B$13000,Sheet2!E$2:E$13000,"")</f>
        <v>3</v>
      </c>
      <c r="Y95" cm="1">
        <f t="array" ref="Y95">_xlfn.XLOOKUP(D95&amp;I95,Sheet2!A$2:A$13000&amp;Sheet2!B$2:B$13000,Sheet2!F$2:F$13000,"")</f>
        <v>1</v>
      </c>
      <c r="Z95" cm="1">
        <f t="array" ref="Z95">_xlfn.XLOOKUP(E95&amp;I95,Sheet2!A$2:A$13000&amp;Sheet2!B$2:B$13000,Sheet2!E$2:E$13000,"")</f>
        <v>4</v>
      </c>
      <c r="AA95" cm="1">
        <f t="array" ref="AA95">_xlfn.XLOOKUP(E95&amp;I95,Sheet2!A$2:A$13000&amp;Sheet2!B$2:B$13000,Sheet2!F$2:F$13000,"")</f>
        <v>0</v>
      </c>
    </row>
    <row r="96" spans="1:27" x14ac:dyDescent="0.2">
      <c r="A96" s="1">
        <v>44835</v>
      </c>
      <c r="B96" s="2">
        <v>0.64583333333333337</v>
      </c>
      <c r="C96" t="s">
        <v>24</v>
      </c>
      <c r="D96" t="s">
        <v>98</v>
      </c>
      <c r="E96" t="s">
        <v>56</v>
      </c>
      <c r="F96">
        <v>2412000</v>
      </c>
      <c r="G96">
        <v>2022</v>
      </c>
      <c r="H96">
        <v>0</v>
      </c>
      <c r="I96">
        <v>5</v>
      </c>
      <c r="J96" cm="1">
        <f t="array" ref="J96">_xlfn.XLOOKUP(D96&amp;I96,Ranking!C$2:C$500&amp;Ranking!A$2:A$500,Ranking!B$2:B$500,"")</f>
        <v>16</v>
      </c>
      <c r="K96" cm="1">
        <f t="array" ref="K96">_xlfn.XLOOKUP(E96&amp;I96,Ranking!C$2:C$500&amp;Ranking!A$2:A$500,Ranking!B$2:B$500,"")</f>
        <v>9</v>
      </c>
      <c r="L96" t="s">
        <v>71</v>
      </c>
      <c r="M96" t="s">
        <v>71</v>
      </c>
      <c r="N96">
        <v>1</v>
      </c>
      <c r="O96" cm="1">
        <f t="array" ref="O96">_xlfn.XLOOKUP(D96&amp;I96,Sheet2!A$2:A$13000&amp;Sheet2!B$2:B$13000,Sheet2!C$2:C$13000,"")</f>
        <v>40.5</v>
      </c>
      <c r="P96" cm="1">
        <f t="array" ref="P96">_xlfn.XLOOKUP(D96&amp;I96,Sheet2!A$2:A$13000&amp;Sheet2!B$2:B$13000,Sheet2!D$2:D$13000,"")</f>
        <v>16.8</v>
      </c>
      <c r="Q96" cm="1">
        <f t="array" ref="Q96">_xlfn.XLOOKUP(E96&amp;I96,Sheet2!A$2:A$13000&amp;Sheet2!B$2:B$13000,Sheet2!C$2:C$13000,"")</f>
        <v>51.7</v>
      </c>
      <c r="R96" cm="1">
        <f t="array" ref="R96">_xlfn.XLOOKUP(E96&amp;I96,Sheet2!A$2:A$13000&amp;Sheet2!B$2:B$13000,Sheet2!D$2:D$13000,"")</f>
        <v>22.7</v>
      </c>
      <c r="S96">
        <v>0</v>
      </c>
      <c r="T96">
        <v>0</v>
      </c>
      <c r="U96">
        <v>0</v>
      </c>
      <c r="V96">
        <v>0</v>
      </c>
      <c r="W96">
        <v>0</v>
      </c>
      <c r="X96" cm="1">
        <f t="array" ref="X96">_xlfn.XLOOKUP(D96&amp;I96,Sheet2!A$2:A$13000&amp;Sheet2!B$2:B$13000,Sheet2!E$2:E$13000,"")</f>
        <v>3</v>
      </c>
      <c r="Y96" cm="1">
        <f t="array" ref="Y96">_xlfn.XLOOKUP(D96&amp;I96,Sheet2!A$2:A$13000&amp;Sheet2!B$2:B$13000,Sheet2!F$2:F$13000,"")</f>
        <v>1</v>
      </c>
      <c r="Z96" cm="1">
        <f t="array" ref="Z96">_xlfn.XLOOKUP(E96&amp;I96,Sheet2!A$2:A$13000&amp;Sheet2!B$2:B$13000,Sheet2!E$2:E$13000,"")</f>
        <v>3</v>
      </c>
      <c r="AA96" cm="1">
        <f t="array" ref="AA96">_xlfn.XLOOKUP(E96&amp;I96,Sheet2!A$2:A$13000&amp;Sheet2!B$2:B$13000,Sheet2!F$2:F$13000,"")</f>
        <v>0</v>
      </c>
    </row>
    <row r="97" spans="1:27" x14ac:dyDescent="0.2">
      <c r="A97" s="1">
        <v>44835</v>
      </c>
      <c r="B97" s="2">
        <v>0.64583333333333337</v>
      </c>
      <c r="C97" t="s">
        <v>25</v>
      </c>
      <c r="D97" t="s">
        <v>34</v>
      </c>
      <c r="E97" t="s">
        <v>30</v>
      </c>
      <c r="F97">
        <v>1615000</v>
      </c>
      <c r="G97">
        <v>2022</v>
      </c>
      <c r="H97">
        <v>0</v>
      </c>
      <c r="I97">
        <v>5</v>
      </c>
      <c r="J97" cm="1">
        <f t="array" ref="J97">_xlfn.XLOOKUP(D97&amp;I97,Ranking!C$2:C$500&amp;Ranking!A$2:A$500,Ranking!B$2:B$500,"")</f>
        <v>11</v>
      </c>
      <c r="K97" t="str" cm="1">
        <f t="array" ref="K97">_xlfn.XLOOKUP(E97&amp;I97,Ranking!C$2:C$500&amp;Ranking!A$2:A$500,Ranking!B$2:B$500,"")</f>
        <v/>
      </c>
      <c r="L97" t="s">
        <v>64</v>
      </c>
      <c r="M97" t="s">
        <v>64</v>
      </c>
      <c r="N97">
        <v>1</v>
      </c>
      <c r="O97" cm="1">
        <f t="array" ref="O97">_xlfn.XLOOKUP(D97&amp;I97,Sheet2!A$2:A$13000&amp;Sheet2!B$2:B$13000,Sheet2!C$2:C$13000,"")</f>
        <v>38.799999999999997</v>
      </c>
      <c r="P97" cm="1">
        <f t="array" ref="P97">_xlfn.XLOOKUP(D97&amp;I97,Sheet2!A$2:A$13000&amp;Sheet2!B$2:B$13000,Sheet2!D$2:D$13000,"")</f>
        <v>16.8</v>
      </c>
      <c r="Q97" cm="1">
        <f t="array" ref="Q97">_xlfn.XLOOKUP(E97&amp;I97,Sheet2!A$2:A$13000&amp;Sheet2!B$2:B$13000,Sheet2!C$2:C$13000,"")</f>
        <v>23</v>
      </c>
      <c r="R97" cm="1">
        <f t="array" ref="R97">_xlfn.XLOOKUP(E97&amp;I97,Sheet2!A$2:A$13000&amp;Sheet2!B$2:B$13000,Sheet2!D$2:D$13000,"")</f>
        <v>26.8</v>
      </c>
      <c r="S97">
        <v>0</v>
      </c>
      <c r="T97">
        <v>0</v>
      </c>
      <c r="U97">
        <v>0</v>
      </c>
      <c r="V97">
        <v>0</v>
      </c>
      <c r="W97">
        <v>0</v>
      </c>
      <c r="X97" cm="1">
        <f t="array" ref="X97">_xlfn.XLOOKUP(D97&amp;I97,Sheet2!A$2:A$13000&amp;Sheet2!B$2:B$13000,Sheet2!E$2:E$13000,"")</f>
        <v>4</v>
      </c>
      <c r="Y97" cm="1">
        <f t="array" ref="Y97">_xlfn.XLOOKUP(D97&amp;I97,Sheet2!A$2:A$13000&amp;Sheet2!B$2:B$13000,Sheet2!F$2:F$13000,"")</f>
        <v>0</v>
      </c>
      <c r="Z97" cm="1">
        <f t="array" ref="Z97">_xlfn.XLOOKUP(E97&amp;I97,Sheet2!A$2:A$13000&amp;Sheet2!B$2:B$13000,Sheet2!E$2:E$13000,"")</f>
        <v>1</v>
      </c>
      <c r="AA97" cm="1">
        <f t="array" ref="AA97">_xlfn.XLOOKUP(E97&amp;I97,Sheet2!A$2:A$13000&amp;Sheet2!B$2:B$13000,Sheet2!F$2:F$13000,"")</f>
        <v>3</v>
      </c>
    </row>
    <row r="98" spans="1:27" x14ac:dyDescent="0.2">
      <c r="A98" s="1">
        <v>44835</v>
      </c>
      <c r="B98" s="2">
        <v>0.64583333333333337</v>
      </c>
      <c r="C98" t="s">
        <v>33</v>
      </c>
      <c r="D98" t="s">
        <v>115</v>
      </c>
      <c r="E98" t="s">
        <v>180</v>
      </c>
      <c r="F98">
        <v>2483000</v>
      </c>
      <c r="G98">
        <v>2022</v>
      </c>
      <c r="H98">
        <v>0</v>
      </c>
      <c r="I98">
        <v>5</v>
      </c>
      <c r="J98" cm="1">
        <f t="array" ref="J98">_xlfn.XLOOKUP(D98&amp;I98,Ranking!C$2:C$500&amp;Ranking!A$2:A$500,Ranking!B$2:B$500,"")</f>
        <v>23</v>
      </c>
      <c r="K98" cm="1">
        <f t="array" ref="K98">_xlfn.XLOOKUP(E98&amp;I98,Ranking!C$2:C$500&amp;Ranking!A$2:A$500,Ranking!B$2:B$500,"")</f>
        <v>22</v>
      </c>
      <c r="L98" t="s">
        <v>69</v>
      </c>
      <c r="M98" t="s">
        <v>69</v>
      </c>
      <c r="N98">
        <v>1</v>
      </c>
      <c r="O98" cm="1">
        <f t="array" ref="O98">_xlfn.XLOOKUP(D98&amp;I98,Sheet2!A$2:A$13000&amp;Sheet2!B$2:B$13000,Sheet2!C$2:C$13000,"")</f>
        <v>37.5</v>
      </c>
      <c r="P98" cm="1">
        <f t="array" ref="P98">_xlfn.XLOOKUP(D98&amp;I98,Sheet2!A$2:A$13000&amp;Sheet2!B$2:B$13000,Sheet2!D$2:D$13000,"")</f>
        <v>18.8</v>
      </c>
      <c r="Q98" cm="1">
        <f t="array" ref="Q98">_xlfn.XLOOKUP(E98&amp;I98,Sheet2!A$2:A$13000&amp;Sheet2!B$2:B$13000,Sheet2!C$2:C$13000,"")</f>
        <v>42.8</v>
      </c>
      <c r="R98" cm="1">
        <f t="array" ref="R98">_xlfn.XLOOKUP(E98&amp;I98,Sheet2!A$2:A$13000&amp;Sheet2!B$2:B$13000,Sheet2!D$2:D$13000,"")</f>
        <v>30.5</v>
      </c>
      <c r="S98">
        <v>0</v>
      </c>
      <c r="T98">
        <v>0</v>
      </c>
      <c r="U98">
        <v>0</v>
      </c>
      <c r="V98">
        <v>0</v>
      </c>
      <c r="W98">
        <v>0</v>
      </c>
      <c r="X98" cm="1">
        <f t="array" ref="X98">_xlfn.XLOOKUP(D98&amp;I98,Sheet2!A$2:A$13000&amp;Sheet2!B$2:B$13000,Sheet2!E$2:E$13000,"")</f>
        <v>4</v>
      </c>
      <c r="Y98" cm="1">
        <f t="array" ref="Y98">_xlfn.XLOOKUP(D98&amp;I98,Sheet2!A$2:A$13000&amp;Sheet2!B$2:B$13000,Sheet2!F$2:F$13000,"")</f>
        <v>0</v>
      </c>
      <c r="Z98" cm="1">
        <f t="array" ref="Z98">_xlfn.XLOOKUP(E98&amp;I98,Sheet2!A$2:A$13000&amp;Sheet2!B$2:B$13000,Sheet2!E$2:E$13000,"")</f>
        <v>3</v>
      </c>
      <c r="AA98" cm="1">
        <f t="array" ref="AA98">_xlfn.XLOOKUP(E98&amp;I98,Sheet2!A$2:A$13000&amp;Sheet2!B$2:B$13000,Sheet2!F$2:F$13000,"")</f>
        <v>1</v>
      </c>
    </row>
    <row r="99" spans="1:27" x14ac:dyDescent="0.2">
      <c r="A99" s="1">
        <v>44835</v>
      </c>
      <c r="B99" s="2">
        <v>0.64583333333333337</v>
      </c>
      <c r="C99" t="s">
        <v>47</v>
      </c>
      <c r="D99" t="s">
        <v>138</v>
      </c>
      <c r="E99" t="s">
        <v>136</v>
      </c>
      <c r="F99">
        <v>865000</v>
      </c>
      <c r="G99">
        <v>2022</v>
      </c>
      <c r="H99">
        <v>0</v>
      </c>
      <c r="I99">
        <v>5</v>
      </c>
      <c r="J99" t="str" cm="1">
        <f t="array" ref="J99">_xlfn.XLOOKUP(D99&amp;I99,Ranking!C$2:C$500&amp;Ranking!A$2:A$500,Ranking!B$2:B$500,"")</f>
        <v/>
      </c>
      <c r="K99" t="str" cm="1">
        <f t="array" ref="K99">_xlfn.XLOOKUP(E99&amp;I99,Ranking!C$2:C$500&amp;Ranking!A$2:A$500,Ranking!B$2:B$500,"")</f>
        <v/>
      </c>
      <c r="L99" t="s">
        <v>71</v>
      </c>
      <c r="M99" t="s">
        <v>71</v>
      </c>
      <c r="N99">
        <v>1</v>
      </c>
      <c r="O99" cm="1">
        <f t="array" ref="O99">_xlfn.XLOOKUP(D99&amp;I99,Sheet2!A$2:A$13000&amp;Sheet2!B$2:B$13000,Sheet2!C$2:C$13000,"")</f>
        <v>48.5</v>
      </c>
      <c r="P99" cm="1">
        <f t="array" ref="P99">_xlfn.XLOOKUP(D99&amp;I99,Sheet2!A$2:A$13000&amp;Sheet2!B$2:B$13000,Sheet2!D$2:D$13000,"")</f>
        <v>27.3</v>
      </c>
      <c r="Q99" cm="1">
        <f t="array" ref="Q99">_xlfn.XLOOKUP(E99&amp;I99,Sheet2!A$2:A$13000&amp;Sheet2!B$2:B$13000,Sheet2!C$2:C$13000,"")</f>
        <v>29.8</v>
      </c>
      <c r="R99" cm="1">
        <f t="array" ref="R99">_xlfn.XLOOKUP(E99&amp;I99,Sheet2!A$2:A$13000&amp;Sheet2!B$2:B$13000,Sheet2!D$2:D$13000,"")</f>
        <v>14.5</v>
      </c>
      <c r="S99">
        <v>0</v>
      </c>
      <c r="T99">
        <v>0</v>
      </c>
      <c r="U99">
        <v>0</v>
      </c>
      <c r="V99">
        <v>0</v>
      </c>
      <c r="W99">
        <v>0</v>
      </c>
      <c r="X99" cm="1">
        <f t="array" ref="X99">_xlfn.XLOOKUP(D99&amp;I99,Sheet2!A$2:A$13000&amp;Sheet2!B$2:B$13000,Sheet2!E$2:E$13000,"")</f>
        <v>4</v>
      </c>
      <c r="Y99" cm="1">
        <f t="array" ref="Y99">_xlfn.XLOOKUP(D99&amp;I99,Sheet2!A$2:A$13000&amp;Sheet2!B$2:B$13000,Sheet2!F$2:F$13000,"")</f>
        <v>0</v>
      </c>
      <c r="Z99" cm="1">
        <f t="array" ref="Z99">_xlfn.XLOOKUP(E99&amp;I99,Sheet2!A$2:A$13000&amp;Sheet2!B$2:B$13000,Sheet2!E$2:E$13000,"")</f>
        <v>3</v>
      </c>
      <c r="AA99" cm="1">
        <f t="array" ref="AA99">_xlfn.XLOOKUP(E99&amp;I99,Sheet2!A$2:A$13000&amp;Sheet2!B$2:B$13000,Sheet2!F$2:F$13000,"")</f>
        <v>1</v>
      </c>
    </row>
    <row r="100" spans="1:27" x14ac:dyDescent="0.2">
      <c r="A100" s="1">
        <v>44835</v>
      </c>
      <c r="B100" s="2">
        <v>0.64583333333333337</v>
      </c>
      <c r="C100" t="s">
        <v>31</v>
      </c>
      <c r="D100" t="s">
        <v>144</v>
      </c>
      <c r="E100" t="s">
        <v>29</v>
      </c>
      <c r="F100">
        <v>904000</v>
      </c>
      <c r="G100">
        <v>2022</v>
      </c>
      <c r="H100">
        <v>0</v>
      </c>
      <c r="I100">
        <v>5</v>
      </c>
      <c r="J100" t="str" cm="1">
        <f t="array" ref="J100">_xlfn.XLOOKUP(D100&amp;I100,Ranking!C$2:C$500&amp;Ranking!A$2:A$500,Ranking!B$2:B$500,"")</f>
        <v/>
      </c>
      <c r="K100" t="str" cm="1">
        <f t="array" ref="K100">_xlfn.XLOOKUP(E100&amp;I100,Ranking!C$2:C$500&amp;Ranking!A$2:A$500,Ranking!B$2:B$500,"")</f>
        <v/>
      </c>
      <c r="L100" t="s">
        <v>64</v>
      </c>
      <c r="M100" t="s">
        <v>64</v>
      </c>
      <c r="N100">
        <v>1</v>
      </c>
      <c r="O100" cm="1">
        <f t="array" ref="O100">_xlfn.XLOOKUP(D100&amp;I100,Sheet2!A$2:A$13000&amp;Sheet2!B$2:B$13000,Sheet2!C$2:C$13000,"")</f>
        <v>37</v>
      </c>
      <c r="P100" cm="1">
        <f t="array" ref="P100">_xlfn.XLOOKUP(D100&amp;I100,Sheet2!A$2:A$13000&amp;Sheet2!B$2:B$13000,Sheet2!D$2:D$13000,"")</f>
        <v>23</v>
      </c>
      <c r="Q100" cm="1">
        <f t="array" ref="Q100">_xlfn.XLOOKUP(E100&amp;I100,Sheet2!A$2:A$13000&amp;Sheet2!B$2:B$13000,Sheet2!C$2:C$13000,"")</f>
        <v>30.5</v>
      </c>
      <c r="R100" cm="1">
        <f t="array" ref="R100">_xlfn.XLOOKUP(E100&amp;I100,Sheet2!A$2:A$13000&amp;Sheet2!B$2:B$13000,Sheet2!D$2:D$13000,"")</f>
        <v>21.5</v>
      </c>
      <c r="S100">
        <v>0</v>
      </c>
      <c r="T100">
        <v>0</v>
      </c>
      <c r="U100">
        <v>0</v>
      </c>
      <c r="V100">
        <v>0</v>
      </c>
      <c r="W100">
        <v>0</v>
      </c>
      <c r="X100" cm="1">
        <f t="array" ref="X100">_xlfn.XLOOKUP(D100&amp;I100,Sheet2!A$2:A$13000&amp;Sheet2!B$2:B$13000,Sheet2!E$2:E$13000,"")</f>
        <v>3</v>
      </c>
      <c r="Y100" cm="1">
        <f t="array" ref="Y100">_xlfn.XLOOKUP(D100&amp;I100,Sheet2!A$2:A$13000&amp;Sheet2!B$2:B$13000,Sheet2!F$2:F$13000,"")</f>
        <v>1</v>
      </c>
      <c r="Z100" cm="1">
        <f t="array" ref="Z100">_xlfn.XLOOKUP(E100&amp;I100,Sheet2!A$2:A$13000&amp;Sheet2!B$2:B$13000,Sheet2!E$2:E$13000,"")</f>
        <v>2</v>
      </c>
      <c r="AA100" cm="1">
        <f t="array" ref="AA100">_xlfn.XLOOKUP(E100&amp;I100,Sheet2!A$2:A$13000&amp;Sheet2!B$2:B$13000,Sheet2!F$2:F$13000,"")</f>
        <v>2</v>
      </c>
    </row>
    <row r="101" spans="1:27" x14ac:dyDescent="0.2">
      <c r="A101" s="1">
        <v>44835</v>
      </c>
      <c r="B101" s="2">
        <v>0.79166666666666663</v>
      </c>
      <c r="C101" t="s">
        <v>25</v>
      </c>
      <c r="D101" t="s">
        <v>122</v>
      </c>
      <c r="E101" t="s">
        <v>114</v>
      </c>
      <c r="F101">
        <v>2787000</v>
      </c>
      <c r="G101">
        <v>2022</v>
      </c>
      <c r="H101">
        <v>0</v>
      </c>
      <c r="I101">
        <v>5</v>
      </c>
      <c r="J101" t="str" cm="1">
        <f t="array" ref="J101">_xlfn.XLOOKUP(D101&amp;I101,Ranking!C$2:C$500&amp;Ranking!A$2:A$500,Ranking!B$2:B$500,"")</f>
        <v/>
      </c>
      <c r="K101" t="str" cm="1">
        <f t="array" ref="K101">_xlfn.XLOOKUP(E101&amp;I101,Ranking!C$2:C$500&amp;Ranking!A$2:A$500,Ranking!B$2:B$500,"")</f>
        <v/>
      </c>
      <c r="L101" t="s">
        <v>70</v>
      </c>
      <c r="M101" t="s">
        <v>70</v>
      </c>
      <c r="N101">
        <v>1</v>
      </c>
      <c r="O101" cm="1">
        <f t="array" ref="O101">_xlfn.XLOOKUP(D101&amp;I101,Sheet2!A$2:A$13000&amp;Sheet2!B$2:B$13000,Sheet2!C$2:C$13000,"")</f>
        <v>23.8</v>
      </c>
      <c r="P101" cm="1">
        <f t="array" ref="P101">_xlfn.XLOOKUP(D101&amp;I101,Sheet2!A$2:A$13000&amp;Sheet2!B$2:B$13000,Sheet2!D$2:D$13000,"")</f>
        <v>21.8</v>
      </c>
      <c r="Q101" cm="1">
        <f t="array" ref="Q101">_xlfn.XLOOKUP(E101&amp;I101,Sheet2!A$2:A$13000&amp;Sheet2!B$2:B$13000,Sheet2!C$2:C$13000,"")</f>
        <v>39.299999999999997</v>
      </c>
      <c r="R101" cm="1">
        <f t="array" ref="R101">_xlfn.XLOOKUP(E101&amp;I101,Sheet2!A$2:A$13000&amp;Sheet2!B$2:B$13000,Sheet2!D$2:D$13000,"")</f>
        <v>14.3</v>
      </c>
      <c r="S101">
        <v>0</v>
      </c>
      <c r="T101">
        <v>0</v>
      </c>
      <c r="U101">
        <v>0</v>
      </c>
      <c r="V101">
        <v>0</v>
      </c>
      <c r="W101">
        <v>0</v>
      </c>
      <c r="X101" cm="1">
        <f t="array" ref="X101">_xlfn.XLOOKUP(D101&amp;I101,Sheet2!A$2:A$13000&amp;Sheet2!B$2:B$13000,Sheet2!E$2:E$13000,"")</f>
        <v>3</v>
      </c>
      <c r="Y101" cm="1">
        <f t="array" ref="Y101">_xlfn.XLOOKUP(D101&amp;I101,Sheet2!A$2:A$13000&amp;Sheet2!B$2:B$13000,Sheet2!F$2:F$13000,"")</f>
        <v>1</v>
      </c>
      <c r="Z101" cm="1">
        <f t="array" ref="Z101">_xlfn.XLOOKUP(E101&amp;I101,Sheet2!A$2:A$13000&amp;Sheet2!B$2:B$13000,Sheet2!E$2:E$13000,"")</f>
        <v>3</v>
      </c>
      <c r="AA101" cm="1">
        <f t="array" ref="AA101">_xlfn.XLOOKUP(E101&amp;I101,Sheet2!A$2:A$13000&amp;Sheet2!B$2:B$13000,Sheet2!F$2:F$13000,"")</f>
        <v>1</v>
      </c>
    </row>
    <row r="102" spans="1:27" x14ac:dyDescent="0.2">
      <c r="A102" s="1">
        <v>44835</v>
      </c>
      <c r="B102" s="2">
        <v>0.8125</v>
      </c>
      <c r="C102" t="s">
        <v>33</v>
      </c>
      <c r="D102" t="s">
        <v>87</v>
      </c>
      <c r="E102" t="s">
        <v>84</v>
      </c>
      <c r="F102">
        <v>4732000</v>
      </c>
      <c r="G102">
        <v>2022</v>
      </c>
      <c r="H102">
        <v>0</v>
      </c>
      <c r="I102">
        <v>5</v>
      </c>
      <c r="J102" cm="1">
        <f t="array" ref="J102">_xlfn.XLOOKUP(D102&amp;I102,Ranking!C$2:C$500&amp;Ranking!A$2:A$500,Ranking!B$2:B$500,"")</f>
        <v>5</v>
      </c>
      <c r="K102" cm="1">
        <f t="array" ref="K102">_xlfn.XLOOKUP(E102&amp;I102,Ranking!C$2:C$500&amp;Ranking!A$2:A$500,Ranking!B$2:B$500,"")</f>
        <v>10</v>
      </c>
      <c r="L102" t="s">
        <v>69</v>
      </c>
      <c r="M102" t="s">
        <v>69</v>
      </c>
      <c r="N102">
        <v>1</v>
      </c>
      <c r="O102" cm="1">
        <f t="array" ref="O102">_xlfn.XLOOKUP(D102&amp;I102,Sheet2!A$2:A$13000&amp;Sheet2!B$2:B$13000,Sheet2!C$2:C$13000,"")</f>
        <v>43.8</v>
      </c>
      <c r="P102" cm="1">
        <f t="array" ref="P102">_xlfn.XLOOKUP(D102&amp;I102,Sheet2!A$2:A$13000&amp;Sheet2!B$2:B$13000,Sheet2!D$2:D$13000,"")</f>
        <v>21.8</v>
      </c>
      <c r="Q102" cm="1">
        <f t="array" ref="Q102">_xlfn.XLOOKUP(E102&amp;I102,Sheet2!A$2:A$13000&amp;Sheet2!B$2:B$13000,Sheet2!C$2:C$13000,"")</f>
        <v>36</v>
      </c>
      <c r="R102" cm="1">
        <f t="array" ref="R102">_xlfn.XLOOKUP(E102&amp;I102,Sheet2!A$2:A$13000&amp;Sheet2!B$2:B$13000,Sheet2!D$2:D$13000,"")</f>
        <v>11.8</v>
      </c>
      <c r="S102">
        <v>0</v>
      </c>
      <c r="T102">
        <v>0</v>
      </c>
      <c r="U102">
        <v>0</v>
      </c>
      <c r="V102">
        <v>0</v>
      </c>
      <c r="W102">
        <v>0</v>
      </c>
      <c r="X102" cm="1">
        <f t="array" ref="X102">_xlfn.XLOOKUP(D102&amp;I102,Sheet2!A$2:A$13000&amp;Sheet2!B$2:B$13000,Sheet2!E$2:E$13000,"")</f>
        <v>4</v>
      </c>
      <c r="Y102" cm="1">
        <f t="array" ref="Y102">_xlfn.XLOOKUP(D102&amp;I102,Sheet2!A$2:A$13000&amp;Sheet2!B$2:B$13000,Sheet2!F$2:F$13000,"")</f>
        <v>0</v>
      </c>
      <c r="Z102" cm="1">
        <f t="array" ref="Z102">_xlfn.XLOOKUP(E102&amp;I102,Sheet2!A$2:A$13000&amp;Sheet2!B$2:B$13000,Sheet2!E$2:E$13000,"")</f>
        <v>4</v>
      </c>
      <c r="AA102" cm="1">
        <f t="array" ref="AA102">_xlfn.XLOOKUP(E102&amp;I102,Sheet2!A$2:A$13000&amp;Sheet2!B$2:B$13000,Sheet2!F$2:F$13000,"")</f>
        <v>0</v>
      </c>
    </row>
    <row r="103" spans="1:27" x14ac:dyDescent="0.2">
      <c r="A103" s="1">
        <v>44835</v>
      </c>
      <c r="B103" s="2">
        <v>0.8125</v>
      </c>
      <c r="C103" t="s">
        <v>31</v>
      </c>
      <c r="D103" t="s">
        <v>90</v>
      </c>
      <c r="E103" t="s">
        <v>39</v>
      </c>
      <c r="F103">
        <v>1187000</v>
      </c>
      <c r="G103">
        <v>2022</v>
      </c>
      <c r="H103">
        <v>0</v>
      </c>
      <c r="I103">
        <v>5</v>
      </c>
      <c r="J103" t="str" cm="1">
        <f t="array" ref="J103">_xlfn.XLOOKUP(D103&amp;I103,Ranking!C$2:C$500&amp;Ranking!A$2:A$500,Ranking!B$2:B$500,"")</f>
        <v/>
      </c>
      <c r="K103" t="str" cm="1">
        <f t="array" ref="K103">_xlfn.XLOOKUP(E103&amp;I103,Ranking!C$2:C$500&amp;Ranking!A$2:A$500,Ranking!B$2:B$500,"")</f>
        <v/>
      </c>
      <c r="L103" t="s">
        <v>71</v>
      </c>
      <c r="M103" t="s">
        <v>71</v>
      </c>
      <c r="N103">
        <v>1</v>
      </c>
      <c r="O103" cm="1">
        <f t="array" ref="O103">_xlfn.XLOOKUP(D103&amp;I103,Sheet2!A$2:A$13000&amp;Sheet2!B$2:B$13000,Sheet2!C$2:C$13000,"")</f>
        <v>36.5</v>
      </c>
      <c r="P103" cm="1">
        <f t="array" ref="P103">_xlfn.XLOOKUP(D103&amp;I103,Sheet2!A$2:A$13000&amp;Sheet2!B$2:B$13000,Sheet2!D$2:D$13000,"")</f>
        <v>21.8</v>
      </c>
      <c r="Q103" cm="1">
        <f t="array" ref="Q103">_xlfn.XLOOKUP(E103&amp;I103,Sheet2!A$2:A$13000&amp;Sheet2!B$2:B$13000,Sheet2!C$2:C$13000,"")</f>
        <v>42.8</v>
      </c>
      <c r="R103" cm="1">
        <f t="array" ref="R103">_xlfn.XLOOKUP(E103&amp;I103,Sheet2!A$2:A$13000&amp;Sheet2!B$2:B$13000,Sheet2!D$2:D$13000,"")</f>
        <v>27.5</v>
      </c>
      <c r="S103">
        <v>0</v>
      </c>
      <c r="T103">
        <v>0</v>
      </c>
      <c r="U103">
        <v>0</v>
      </c>
      <c r="V103">
        <v>0</v>
      </c>
      <c r="W103">
        <v>0</v>
      </c>
      <c r="X103" cm="1">
        <f t="array" ref="X103">_xlfn.XLOOKUP(D103&amp;I103,Sheet2!A$2:A$13000&amp;Sheet2!B$2:B$13000,Sheet2!E$2:E$13000,"")</f>
        <v>2</v>
      </c>
      <c r="Y103" cm="1">
        <f t="array" ref="Y103">_xlfn.XLOOKUP(D103&amp;I103,Sheet2!A$2:A$13000&amp;Sheet2!B$2:B$13000,Sheet2!F$2:F$13000,"")</f>
        <v>2</v>
      </c>
      <c r="Z103" cm="1">
        <f t="array" ref="Z103">_xlfn.XLOOKUP(E103&amp;I103,Sheet2!A$2:A$13000&amp;Sheet2!B$2:B$13000,Sheet2!E$2:E$13000,"")</f>
        <v>2</v>
      </c>
      <c r="AA103" cm="1">
        <f t="array" ref="AA103">_xlfn.XLOOKUP(E103&amp;I103,Sheet2!A$2:A$13000&amp;Sheet2!B$2:B$13000,Sheet2!F$2:F$13000,"")</f>
        <v>2</v>
      </c>
    </row>
    <row r="104" spans="1:27" x14ac:dyDescent="0.2">
      <c r="A104" s="1">
        <v>44835</v>
      </c>
      <c r="B104" s="2">
        <v>0.9375</v>
      </c>
      <c r="C104" t="s">
        <v>25</v>
      </c>
      <c r="D104" t="s">
        <v>110</v>
      </c>
      <c r="E104" t="s">
        <v>96</v>
      </c>
      <c r="F104">
        <v>1916000</v>
      </c>
      <c r="G104">
        <v>2022</v>
      </c>
      <c r="H104">
        <v>0</v>
      </c>
      <c r="I104">
        <v>5</v>
      </c>
      <c r="J104" cm="1">
        <f t="array" ref="J104">_xlfn.XLOOKUP(D104&amp;I104,Ranking!C$2:C$500&amp;Ranking!A$2:A$500,Ranking!B$2:B$500,"")</f>
        <v>6</v>
      </c>
      <c r="K104" t="str" cm="1">
        <f t="array" ref="K104">_xlfn.XLOOKUP(E104&amp;I104,Ranking!C$2:C$500&amp;Ranking!A$2:A$500,Ranking!B$2:B$500,"")</f>
        <v/>
      </c>
      <c r="L104" t="s">
        <v>65</v>
      </c>
      <c r="M104" t="s">
        <v>65</v>
      </c>
      <c r="N104">
        <v>1</v>
      </c>
      <c r="O104" cm="1">
        <f t="array" ref="O104">_xlfn.XLOOKUP(D104&amp;I104,Sheet2!A$2:A$13000&amp;Sheet2!B$2:B$13000,Sheet2!C$2:C$13000,"")</f>
        <v>42.3</v>
      </c>
      <c r="P104" cm="1">
        <f t="array" ref="P104">_xlfn.XLOOKUP(D104&amp;I104,Sheet2!A$2:A$13000&amp;Sheet2!B$2:B$13000,Sheet2!D$2:D$13000,"")</f>
        <v>18.3</v>
      </c>
      <c r="Q104" cm="1">
        <f t="array" ref="Q104">_xlfn.XLOOKUP(E104&amp;I104,Sheet2!A$2:A$13000&amp;Sheet2!B$2:B$13000,Sheet2!C$2:C$13000,"")</f>
        <v>22.8</v>
      </c>
      <c r="R104" cm="1">
        <f t="array" ref="R104">_xlfn.XLOOKUP(E104&amp;I104,Sheet2!A$2:A$13000&amp;Sheet2!B$2:B$13000,Sheet2!D$2:D$13000,"")</f>
        <v>25.3</v>
      </c>
      <c r="S104">
        <v>0</v>
      </c>
      <c r="T104">
        <v>0</v>
      </c>
      <c r="U104">
        <v>0</v>
      </c>
      <c r="V104">
        <v>0</v>
      </c>
      <c r="W104">
        <v>0</v>
      </c>
      <c r="X104" cm="1">
        <f t="array" ref="X104">_xlfn.XLOOKUP(D104&amp;I104,Sheet2!A$2:A$13000&amp;Sheet2!B$2:B$13000,Sheet2!E$2:E$13000,"")</f>
        <v>4</v>
      </c>
      <c r="Y104" cm="1">
        <f t="array" ref="Y104">_xlfn.XLOOKUP(D104&amp;I104,Sheet2!A$2:A$13000&amp;Sheet2!B$2:B$13000,Sheet2!F$2:F$13000,"")</f>
        <v>0</v>
      </c>
      <c r="Z104" cm="1">
        <f t="array" ref="Z104">_xlfn.XLOOKUP(E104&amp;I104,Sheet2!A$2:A$13000&amp;Sheet2!B$2:B$13000,Sheet2!E$2:E$13000,"")</f>
        <v>1</v>
      </c>
      <c r="AA104" cm="1">
        <f t="array" ref="AA104">_xlfn.XLOOKUP(E104&amp;I104,Sheet2!A$2:A$13000&amp;Sheet2!B$2:B$13000,Sheet2!F$2:F$13000,"")</f>
        <v>3</v>
      </c>
    </row>
    <row r="105" spans="1:27" x14ac:dyDescent="0.2">
      <c r="A105" s="1">
        <v>44835</v>
      </c>
      <c r="B105" s="2">
        <v>0.95833333333333337</v>
      </c>
      <c r="C105" t="s">
        <v>31</v>
      </c>
      <c r="D105" t="s">
        <v>49</v>
      </c>
      <c r="E105" t="s">
        <v>109</v>
      </c>
      <c r="F105">
        <v>672000</v>
      </c>
      <c r="G105">
        <v>2022</v>
      </c>
      <c r="H105">
        <v>0</v>
      </c>
      <c r="I105">
        <v>5</v>
      </c>
      <c r="J105" cm="1">
        <f t="array" ref="J105">_xlfn.XLOOKUP(D105&amp;I105,Ranking!C$2:C$500&amp;Ranking!A$2:A$500,Ranking!B$2:B$500,"")</f>
        <v>13</v>
      </c>
      <c r="K105" t="str" cm="1">
        <f t="array" ref="K105">_xlfn.XLOOKUP(E105&amp;I105,Ranking!C$2:C$500&amp;Ranking!A$2:A$500,Ranking!B$2:B$500,"")</f>
        <v/>
      </c>
      <c r="L105" t="s">
        <v>65</v>
      </c>
      <c r="M105" t="s">
        <v>65</v>
      </c>
      <c r="N105">
        <v>1</v>
      </c>
      <c r="O105" cm="1">
        <f t="array" ref="O105">_xlfn.XLOOKUP(D105&amp;I105,Sheet2!A$2:A$13000&amp;Sheet2!B$2:B$13000,Sheet2!C$2:C$13000,"")</f>
        <v>39.5</v>
      </c>
      <c r="P105" cm="1">
        <f t="array" ref="P105">_xlfn.XLOOKUP(D105&amp;I105,Sheet2!A$2:A$13000&amp;Sheet2!B$2:B$13000,Sheet2!D$2:D$13000,"")</f>
        <v>31</v>
      </c>
      <c r="Q105" cm="1">
        <f t="array" ref="Q105">_xlfn.XLOOKUP(E105&amp;I105,Sheet2!A$2:A$13000&amp;Sheet2!B$2:B$13000,Sheet2!C$2:C$13000,"")</f>
        <v>30.3</v>
      </c>
      <c r="R105" cm="1">
        <f t="array" ref="R105">_xlfn.XLOOKUP(E105&amp;I105,Sheet2!A$2:A$13000&amp;Sheet2!B$2:B$13000,Sheet2!D$2:D$13000,"")</f>
        <v>30.3</v>
      </c>
      <c r="S105">
        <v>0</v>
      </c>
      <c r="T105">
        <v>0</v>
      </c>
      <c r="U105">
        <v>0</v>
      </c>
      <c r="V105">
        <v>0</v>
      </c>
      <c r="W105">
        <v>0</v>
      </c>
      <c r="X105" cm="1">
        <f t="array" ref="X105">_xlfn.XLOOKUP(D105&amp;I105,Sheet2!A$2:A$13000&amp;Sheet2!B$2:B$13000,Sheet2!E$2:E$13000,"")</f>
        <v>3</v>
      </c>
      <c r="Y105" cm="1">
        <f t="array" ref="Y105">_xlfn.XLOOKUP(D105&amp;I105,Sheet2!A$2:A$13000&amp;Sheet2!B$2:B$13000,Sheet2!F$2:F$13000,"")</f>
        <v>1</v>
      </c>
      <c r="Z105" cm="1">
        <f t="array" ref="Z105">_xlfn.XLOOKUP(E105&amp;I105,Sheet2!A$2:A$13000&amp;Sheet2!B$2:B$13000,Sheet2!E$2:E$13000,"")</f>
        <v>1</v>
      </c>
      <c r="AA105" cm="1">
        <f t="array" ref="AA105">_xlfn.XLOOKUP(E105&amp;I105,Sheet2!A$2:A$13000&amp;Sheet2!B$2:B$13000,Sheet2!F$2:F$13000,"")</f>
        <v>2</v>
      </c>
    </row>
    <row r="106" spans="1:27" x14ac:dyDescent="0.2">
      <c r="A106" s="1">
        <v>44839</v>
      </c>
      <c r="B106" s="2">
        <v>0.79166666666666663</v>
      </c>
      <c r="C106" t="s">
        <v>47</v>
      </c>
      <c r="D106" t="s">
        <v>88</v>
      </c>
      <c r="E106" t="s">
        <v>163</v>
      </c>
      <c r="F106">
        <v>0</v>
      </c>
      <c r="G106">
        <v>2022</v>
      </c>
      <c r="H106">
        <v>0</v>
      </c>
      <c r="I106">
        <v>6</v>
      </c>
      <c r="J106" t="str" cm="1">
        <f t="array" ref="J106">_xlfn.XLOOKUP(D106&amp;I106,Ranking!C$2:C$500&amp;Ranking!A$2:A$500,Ranking!B$2:B$500,"")</f>
        <v/>
      </c>
      <c r="K106" t="str" cm="1">
        <f t="array" ref="K106">_xlfn.XLOOKUP(E106&amp;I106,Ranking!C$2:C$500&amp;Ranking!A$2:A$500,Ranking!B$2:B$500,"")</f>
        <v/>
      </c>
      <c r="L106" t="s">
        <v>68</v>
      </c>
      <c r="M106" t="s">
        <v>68</v>
      </c>
      <c r="N106">
        <v>1</v>
      </c>
      <c r="O106" cm="1">
        <f t="array" ref="O106">_xlfn.XLOOKUP(D106&amp;I106,Sheet2!A$2:A$13000&amp;Sheet2!B$2:B$13000,Sheet2!C$2:C$13000,"")</f>
        <v>34.299999999999997</v>
      </c>
      <c r="P106" cm="1">
        <f t="array" ref="P106">_xlfn.XLOOKUP(D106&amp;I106,Sheet2!A$2:A$13000&amp;Sheet2!B$2:B$13000,Sheet2!D$2:D$13000,"")</f>
        <v>13.5</v>
      </c>
      <c r="Q106" cm="1">
        <f t="array" ref="Q106">_xlfn.XLOOKUP(E106&amp;I106,Sheet2!A$2:A$13000&amp;Sheet2!B$2:B$13000,Sheet2!C$2:C$13000,"")</f>
        <v>38.5</v>
      </c>
      <c r="R106" cm="1">
        <f t="array" ref="R106">_xlfn.XLOOKUP(E106&amp;I106,Sheet2!A$2:A$13000&amp;Sheet2!B$2:B$13000,Sheet2!D$2:D$13000,"")</f>
        <v>25.5</v>
      </c>
      <c r="S106">
        <v>0</v>
      </c>
      <c r="T106">
        <v>0</v>
      </c>
      <c r="U106">
        <v>0</v>
      </c>
      <c r="V106">
        <v>0</v>
      </c>
      <c r="W106">
        <v>0</v>
      </c>
      <c r="X106" cm="1">
        <f t="array" ref="X106">_xlfn.XLOOKUP(D106&amp;I106,Sheet2!A$2:A$13000&amp;Sheet2!B$2:B$13000,Sheet2!E$2:E$13000,"")</f>
        <v>3</v>
      </c>
      <c r="Y106" cm="1">
        <f t="array" ref="Y106">_xlfn.XLOOKUP(D106&amp;I106,Sheet2!A$2:A$13000&amp;Sheet2!B$2:B$13000,Sheet2!F$2:F$13000,"")</f>
        <v>1</v>
      </c>
      <c r="Z106" cm="1">
        <f t="array" ref="Z106">_xlfn.XLOOKUP(E106&amp;I106,Sheet2!A$2:A$13000&amp;Sheet2!B$2:B$13000,Sheet2!E$2:E$13000,"")</f>
        <v>2</v>
      </c>
      <c r="AA106" cm="1">
        <f t="array" ref="AA106">_xlfn.XLOOKUP(E106&amp;I106,Sheet2!A$2:A$13000&amp;Sheet2!B$2:B$13000,Sheet2!F$2:F$13000,"")</f>
        <v>2</v>
      </c>
    </row>
    <row r="107" spans="1:27" x14ac:dyDescent="0.2">
      <c r="A107" s="1">
        <v>44841</v>
      </c>
      <c r="B107" s="2">
        <v>0.79166666666666663</v>
      </c>
      <c r="C107" t="s">
        <v>31</v>
      </c>
      <c r="D107" t="s">
        <v>160</v>
      </c>
      <c r="E107" t="s">
        <v>22</v>
      </c>
      <c r="F107">
        <v>0</v>
      </c>
      <c r="G107">
        <v>2022</v>
      </c>
      <c r="H107">
        <v>0</v>
      </c>
      <c r="I107">
        <v>6</v>
      </c>
      <c r="J107" t="str" cm="1">
        <f t="array" ref="J107">_xlfn.XLOOKUP(D107&amp;I107,Ranking!C$2:C$500&amp;Ranking!A$2:A$500,Ranking!B$2:B$500,"")</f>
        <v/>
      </c>
      <c r="K107" t="str" cm="1">
        <f t="array" ref="K107">_xlfn.XLOOKUP(E107&amp;I107,Ranking!C$2:C$500&amp;Ranking!A$2:A$500,Ranking!B$2:B$500,"")</f>
        <v/>
      </c>
      <c r="L107" t="s">
        <v>64</v>
      </c>
      <c r="M107" t="s">
        <v>64</v>
      </c>
      <c r="N107">
        <v>1</v>
      </c>
      <c r="O107" cm="1">
        <f t="array" ref="O107">_xlfn.XLOOKUP(D107&amp;I107,Sheet2!A$2:A$13000&amp;Sheet2!B$2:B$13000,Sheet2!C$2:C$13000,"")</f>
        <v>24.8</v>
      </c>
      <c r="P107" cm="1">
        <f t="array" ref="P107">_xlfn.XLOOKUP(D107&amp;I107,Sheet2!A$2:A$13000&amp;Sheet2!B$2:B$13000,Sheet2!D$2:D$13000,"")</f>
        <v>23.6</v>
      </c>
      <c r="Q107" cm="1">
        <f t="array" ref="Q107">_xlfn.XLOOKUP(E107&amp;I107,Sheet2!A$2:A$13000&amp;Sheet2!B$2:B$13000,Sheet2!C$2:C$13000,"")</f>
        <v>31.4</v>
      </c>
      <c r="R107" cm="1">
        <f t="array" ref="R107">_xlfn.XLOOKUP(E107&amp;I107,Sheet2!A$2:A$13000&amp;Sheet2!B$2:B$13000,Sheet2!D$2:D$13000,"")</f>
        <v>32.6</v>
      </c>
      <c r="S107">
        <v>0</v>
      </c>
      <c r="T107">
        <v>0</v>
      </c>
      <c r="U107">
        <v>0</v>
      </c>
      <c r="V107">
        <v>0</v>
      </c>
      <c r="W107">
        <v>0</v>
      </c>
      <c r="X107" cm="1">
        <f t="array" ref="X107">_xlfn.XLOOKUP(D107&amp;I107,Sheet2!A$2:A$13000&amp;Sheet2!B$2:B$13000,Sheet2!E$2:E$13000,"")</f>
        <v>3</v>
      </c>
      <c r="Y107" cm="1">
        <f t="array" ref="Y107">_xlfn.XLOOKUP(D107&amp;I107,Sheet2!A$2:A$13000&amp;Sheet2!B$2:B$13000,Sheet2!F$2:F$13000,"")</f>
        <v>2</v>
      </c>
      <c r="Z107" cm="1">
        <f t="array" ref="Z107">_xlfn.XLOOKUP(E107&amp;I107,Sheet2!A$2:A$13000&amp;Sheet2!B$2:B$13000,Sheet2!E$2:E$13000,"")</f>
        <v>2</v>
      </c>
      <c r="AA107" cm="1">
        <f t="array" ref="AA107">_xlfn.XLOOKUP(E107&amp;I107,Sheet2!A$2:A$13000&amp;Sheet2!B$2:B$13000,Sheet2!F$2:F$13000,"")</f>
        <v>3</v>
      </c>
    </row>
    <row r="108" spans="1:27" x14ac:dyDescent="0.2">
      <c r="A108" s="1">
        <v>44841</v>
      </c>
      <c r="B108" s="2">
        <v>0.8125</v>
      </c>
      <c r="C108" t="s">
        <v>47</v>
      </c>
      <c r="D108" t="s">
        <v>146</v>
      </c>
      <c r="E108" t="s">
        <v>40</v>
      </c>
      <c r="F108">
        <v>0</v>
      </c>
      <c r="G108">
        <v>2022</v>
      </c>
      <c r="H108">
        <v>0</v>
      </c>
      <c r="I108">
        <v>6</v>
      </c>
      <c r="J108" t="str" cm="1">
        <f t="array" ref="J108">_xlfn.XLOOKUP(D108&amp;I108,Ranking!C$2:C$500&amp;Ranking!A$2:A$500,Ranking!B$2:B$500,"")</f>
        <v/>
      </c>
      <c r="K108" t="str" cm="1">
        <f t="array" ref="K108">_xlfn.XLOOKUP(E108&amp;I108,Ranking!C$2:C$500&amp;Ranking!A$2:A$500,Ranking!B$2:B$500,"")</f>
        <v/>
      </c>
      <c r="L108" t="s">
        <v>68</v>
      </c>
      <c r="M108" t="s">
        <v>68</v>
      </c>
      <c r="N108">
        <v>1</v>
      </c>
      <c r="O108" cm="1">
        <f t="array" ref="O108">_xlfn.XLOOKUP(D108&amp;I108,Sheet2!A$2:A$13000&amp;Sheet2!B$2:B$13000,Sheet2!C$2:C$13000,"")</f>
        <v>34.4</v>
      </c>
      <c r="P108" cm="1">
        <f t="array" ref="P108">_xlfn.XLOOKUP(D108&amp;I108,Sheet2!A$2:A$13000&amp;Sheet2!B$2:B$13000,Sheet2!D$2:D$13000,"")</f>
        <v>26.2</v>
      </c>
      <c r="Q108" cm="1">
        <f t="array" ref="Q108">_xlfn.XLOOKUP(E108&amp;I108,Sheet2!A$2:A$13000&amp;Sheet2!B$2:B$13000,Sheet2!C$2:C$13000,"")</f>
        <v>31</v>
      </c>
      <c r="R108" cm="1">
        <f t="array" ref="R108">_xlfn.XLOOKUP(E108&amp;I108,Sheet2!A$2:A$13000&amp;Sheet2!B$2:B$13000,Sheet2!D$2:D$13000,"")</f>
        <v>34</v>
      </c>
      <c r="S108">
        <v>0</v>
      </c>
      <c r="T108">
        <v>0</v>
      </c>
      <c r="U108">
        <v>0</v>
      </c>
      <c r="V108">
        <v>0</v>
      </c>
      <c r="W108">
        <v>0</v>
      </c>
      <c r="X108" cm="1">
        <f t="array" ref="X108">_xlfn.XLOOKUP(D108&amp;I108,Sheet2!A$2:A$13000&amp;Sheet2!B$2:B$13000,Sheet2!E$2:E$13000,"")</f>
        <v>4</v>
      </c>
      <c r="Y108" cm="1">
        <f t="array" ref="Y108">_xlfn.XLOOKUP(D108&amp;I108,Sheet2!A$2:A$13000&amp;Sheet2!B$2:B$13000,Sheet2!F$2:F$13000,"")</f>
        <v>1</v>
      </c>
      <c r="Z108" cm="1">
        <f t="array" ref="Z108">_xlfn.XLOOKUP(E108&amp;I108,Sheet2!A$2:A$13000&amp;Sheet2!B$2:B$13000,Sheet2!E$2:E$13000,"")</f>
        <v>2</v>
      </c>
      <c r="AA108" cm="1">
        <f t="array" ref="AA108">_xlfn.XLOOKUP(E108&amp;I108,Sheet2!A$2:A$13000&amp;Sheet2!B$2:B$13000,Sheet2!F$2:F$13000,"")</f>
        <v>3</v>
      </c>
    </row>
    <row r="109" spans="1:27" x14ac:dyDescent="0.2">
      <c r="A109" s="1">
        <v>44841</v>
      </c>
      <c r="B109" s="2">
        <v>0.9375</v>
      </c>
      <c r="C109" t="s">
        <v>31</v>
      </c>
      <c r="D109" t="s">
        <v>44</v>
      </c>
      <c r="E109" t="s">
        <v>59</v>
      </c>
      <c r="F109">
        <v>0</v>
      </c>
      <c r="G109">
        <v>2022</v>
      </c>
      <c r="H109">
        <v>0</v>
      </c>
      <c r="I109">
        <v>6</v>
      </c>
      <c r="J109" t="str" cm="1">
        <f t="array" ref="J109">_xlfn.XLOOKUP(D109&amp;I109,Ranking!C$2:C$500&amp;Ranking!A$2:A$500,Ranking!B$2:B$500,"")</f>
        <v/>
      </c>
      <c r="K109" t="str" cm="1">
        <f t="array" ref="K109">_xlfn.XLOOKUP(E109&amp;I109,Ranking!C$2:C$500&amp;Ranking!A$2:A$500,Ranking!B$2:B$500,"")</f>
        <v/>
      </c>
      <c r="L109" t="s">
        <v>66</v>
      </c>
      <c r="M109" t="s">
        <v>66</v>
      </c>
      <c r="N109">
        <v>1</v>
      </c>
      <c r="O109" cm="1">
        <f t="array" ref="O109">_xlfn.XLOOKUP(D109&amp;I109,Sheet2!A$2:A$13000&amp;Sheet2!B$2:B$13000,Sheet2!C$2:C$13000,"")</f>
        <v>24.4</v>
      </c>
      <c r="P109" cm="1">
        <f t="array" ref="P109">_xlfn.XLOOKUP(D109&amp;I109,Sheet2!A$2:A$13000&amp;Sheet2!B$2:B$13000,Sheet2!D$2:D$13000,"")</f>
        <v>31.2</v>
      </c>
      <c r="Q109" cm="1">
        <f t="array" ref="Q109">_xlfn.XLOOKUP(E109&amp;I109,Sheet2!A$2:A$13000&amp;Sheet2!B$2:B$13000,Sheet2!C$2:C$13000,"")</f>
        <v>10.8</v>
      </c>
      <c r="R109" cm="1">
        <f t="array" ref="R109">_xlfn.XLOOKUP(E109&amp;I109,Sheet2!A$2:A$13000&amp;Sheet2!B$2:B$13000,Sheet2!D$2:D$13000,"")</f>
        <v>41</v>
      </c>
      <c r="S109">
        <v>0</v>
      </c>
      <c r="T109">
        <v>0</v>
      </c>
      <c r="U109">
        <v>0</v>
      </c>
      <c r="V109">
        <v>0</v>
      </c>
      <c r="W109">
        <v>0</v>
      </c>
      <c r="X109" cm="1">
        <f t="array" ref="X109">_xlfn.XLOOKUP(D109&amp;I109,Sheet2!A$2:A$13000&amp;Sheet2!B$2:B$13000,Sheet2!E$2:E$13000,"")</f>
        <v>2</v>
      </c>
      <c r="Y109" cm="1">
        <f t="array" ref="Y109">_xlfn.XLOOKUP(D109&amp;I109,Sheet2!A$2:A$13000&amp;Sheet2!B$2:B$13000,Sheet2!F$2:F$13000,"")</f>
        <v>3</v>
      </c>
      <c r="Z109" cm="1">
        <f t="array" ref="Z109">_xlfn.XLOOKUP(E109&amp;I109,Sheet2!A$2:A$13000&amp;Sheet2!B$2:B$13000,Sheet2!E$2:E$13000,"")</f>
        <v>0</v>
      </c>
      <c r="AA109" cm="1">
        <f t="array" ref="AA109">_xlfn.XLOOKUP(E109&amp;I109,Sheet2!A$2:A$13000&amp;Sheet2!B$2:B$13000,Sheet2!F$2:F$13000,"")</f>
        <v>4</v>
      </c>
    </row>
    <row r="110" spans="1:27" x14ac:dyDescent="0.2">
      <c r="A110" s="1">
        <v>44842</v>
      </c>
      <c r="B110" s="2">
        <v>0.5</v>
      </c>
      <c r="C110" t="s">
        <v>24</v>
      </c>
      <c r="D110" t="s">
        <v>41</v>
      </c>
      <c r="E110" t="s">
        <v>38</v>
      </c>
      <c r="F110">
        <v>0</v>
      </c>
      <c r="G110">
        <v>2022</v>
      </c>
      <c r="H110">
        <v>0</v>
      </c>
      <c r="I110">
        <v>6</v>
      </c>
      <c r="J110" t="str" cm="1">
        <f t="array" ref="J110">_xlfn.XLOOKUP(D110&amp;I110,Ranking!C$2:C$500&amp;Ranking!A$2:A$500,Ranking!B$2:B$500,"")</f>
        <v/>
      </c>
      <c r="K110" cm="1">
        <f t="array" ref="K110">_xlfn.XLOOKUP(E110&amp;I110,Ranking!C$2:C$500&amp;Ranking!A$2:A$500,Ranking!B$2:B$500,"")</f>
        <v>4</v>
      </c>
      <c r="L110" t="s">
        <v>64</v>
      </c>
      <c r="M110" t="s">
        <v>64</v>
      </c>
      <c r="N110">
        <v>1</v>
      </c>
      <c r="O110" cm="1">
        <f t="array" ref="O110">_xlfn.XLOOKUP(D110&amp;I110,Sheet2!A$2:A$13000&amp;Sheet2!B$2:B$13000,Sheet2!C$2:C$13000,"")</f>
        <v>27.2</v>
      </c>
      <c r="P110" cm="1">
        <f t="array" ref="P110">_xlfn.XLOOKUP(D110&amp;I110,Sheet2!A$2:A$13000&amp;Sheet2!B$2:B$13000,Sheet2!D$2:D$13000,"")</f>
        <v>30.4</v>
      </c>
      <c r="Q110" cm="1">
        <f t="array" ref="Q110">_xlfn.XLOOKUP(E110&amp;I110,Sheet2!A$2:A$13000&amp;Sheet2!B$2:B$13000,Sheet2!C$2:C$13000,"")</f>
        <v>45.4</v>
      </c>
      <c r="R110" cm="1">
        <f t="array" ref="R110">_xlfn.XLOOKUP(E110&amp;I110,Sheet2!A$2:A$13000&amp;Sheet2!B$2:B$13000,Sheet2!D$2:D$13000,"")</f>
        <v>11.6</v>
      </c>
      <c r="S110">
        <v>0</v>
      </c>
      <c r="T110">
        <v>0</v>
      </c>
      <c r="U110">
        <v>0</v>
      </c>
      <c r="V110">
        <v>0</v>
      </c>
      <c r="W110">
        <v>0</v>
      </c>
      <c r="X110" cm="1">
        <f t="array" ref="X110">_xlfn.XLOOKUP(D110&amp;I110,Sheet2!A$2:A$13000&amp;Sheet2!B$2:B$13000,Sheet2!E$2:E$13000,"")</f>
        <v>3</v>
      </c>
      <c r="Y110" cm="1">
        <f t="array" ref="Y110">_xlfn.XLOOKUP(D110&amp;I110,Sheet2!A$2:A$13000&amp;Sheet2!B$2:B$13000,Sheet2!F$2:F$13000,"")</f>
        <v>2</v>
      </c>
      <c r="Z110" cm="1">
        <f t="array" ref="Z110">_xlfn.XLOOKUP(E110&amp;I110,Sheet2!A$2:A$13000&amp;Sheet2!B$2:B$13000,Sheet2!E$2:E$13000,"")</f>
        <v>5</v>
      </c>
      <c r="AA110" cm="1">
        <f t="array" ref="AA110">_xlfn.XLOOKUP(E110&amp;I110,Sheet2!A$2:A$13000&amp;Sheet2!B$2:B$13000,Sheet2!F$2:F$13000,"")</f>
        <v>0</v>
      </c>
    </row>
    <row r="111" spans="1:27" x14ac:dyDescent="0.2">
      <c r="A111" s="1">
        <v>44842</v>
      </c>
      <c r="B111" s="2">
        <v>0.5</v>
      </c>
      <c r="C111" t="s">
        <v>25</v>
      </c>
      <c r="D111" t="s">
        <v>114</v>
      </c>
      <c r="E111" t="s">
        <v>104</v>
      </c>
      <c r="F111">
        <v>0</v>
      </c>
      <c r="G111">
        <v>2022</v>
      </c>
      <c r="H111">
        <v>0</v>
      </c>
      <c r="I111">
        <v>6</v>
      </c>
      <c r="J111" cm="1">
        <f t="array" ref="J111">_xlfn.XLOOKUP(D111&amp;I111,Ranking!C$2:C$500&amp;Ranking!A$2:A$500,Ranking!B$2:B$500,"")</f>
        <v>25</v>
      </c>
      <c r="K111" cm="1">
        <f t="array" ref="K111">_xlfn.XLOOKUP(E111&amp;I111,Ranking!C$2:C$500&amp;Ranking!A$2:A$500,Ranking!B$2:B$500,"")</f>
        <v>8</v>
      </c>
      <c r="L111" t="s">
        <v>70</v>
      </c>
      <c r="M111" t="s">
        <v>70</v>
      </c>
      <c r="N111">
        <v>1</v>
      </c>
      <c r="O111" cm="1">
        <f t="array" ref="O111">_xlfn.XLOOKUP(D111&amp;I111,Sheet2!A$2:A$13000&amp;Sheet2!B$2:B$13000,Sheet2!C$2:C$13000,"")</f>
        <v>35.6</v>
      </c>
      <c r="P111" cm="1">
        <f t="array" ref="P111">_xlfn.XLOOKUP(D111&amp;I111,Sheet2!A$2:A$13000&amp;Sheet2!B$2:B$13000,Sheet2!D$2:D$13000,"")</f>
        <v>14.8</v>
      </c>
      <c r="Q111" cm="1">
        <f t="array" ref="Q111">_xlfn.XLOOKUP(E111&amp;I111,Sheet2!A$2:A$13000&amp;Sheet2!B$2:B$13000,Sheet2!C$2:C$13000,"")</f>
        <v>48.5</v>
      </c>
      <c r="R111" cm="1">
        <f t="array" ref="R111">_xlfn.XLOOKUP(E111&amp;I111,Sheet2!A$2:A$13000&amp;Sheet2!B$2:B$13000,Sheet2!D$2:D$13000,"")</f>
        <v>19</v>
      </c>
      <c r="S111">
        <v>0</v>
      </c>
      <c r="T111">
        <v>0</v>
      </c>
      <c r="U111">
        <v>0</v>
      </c>
      <c r="V111">
        <v>0</v>
      </c>
      <c r="W111">
        <v>0</v>
      </c>
      <c r="X111" cm="1">
        <f t="array" ref="X111">_xlfn.XLOOKUP(D111&amp;I111,Sheet2!A$2:A$13000&amp;Sheet2!B$2:B$13000,Sheet2!E$2:E$13000,"")</f>
        <v>4</v>
      </c>
      <c r="Y111" cm="1">
        <f t="array" ref="Y111">_xlfn.XLOOKUP(D111&amp;I111,Sheet2!A$2:A$13000&amp;Sheet2!B$2:B$13000,Sheet2!F$2:F$13000,"")</f>
        <v>1</v>
      </c>
      <c r="Z111" cm="1">
        <f t="array" ref="Z111">_xlfn.XLOOKUP(E111&amp;I111,Sheet2!A$2:A$13000&amp;Sheet2!B$2:B$13000,Sheet2!E$2:E$13000,"")</f>
        <v>4</v>
      </c>
      <c r="AA111" cm="1">
        <f t="array" ref="AA111">_xlfn.XLOOKUP(E111&amp;I111,Sheet2!A$2:A$13000&amp;Sheet2!B$2:B$13000,Sheet2!F$2:F$13000,"")</f>
        <v>0</v>
      </c>
    </row>
    <row r="112" spans="1:27" x14ac:dyDescent="0.2">
      <c r="A112" s="1">
        <v>44842</v>
      </c>
      <c r="B112" s="2">
        <v>0.5</v>
      </c>
      <c r="C112" t="s">
        <v>31</v>
      </c>
      <c r="D112" t="s">
        <v>138</v>
      </c>
      <c r="E112" t="s">
        <v>168</v>
      </c>
      <c r="F112">
        <v>0</v>
      </c>
      <c r="G112">
        <v>2022</v>
      </c>
      <c r="H112">
        <v>0</v>
      </c>
      <c r="I112">
        <v>6</v>
      </c>
      <c r="J112" cm="1">
        <f t="array" ref="J112">_xlfn.XLOOKUP(D112&amp;I112,Ranking!C$2:C$500&amp;Ranking!A$2:A$500,Ranking!B$2:B$500,"")</f>
        <v>19</v>
      </c>
      <c r="K112" cm="1">
        <f t="array" ref="K112">_xlfn.XLOOKUP(E112&amp;I112,Ranking!C$2:C$500&amp;Ranking!A$2:A$500,Ranking!B$2:B$500,"")</f>
        <v>17</v>
      </c>
      <c r="L112" t="s">
        <v>71</v>
      </c>
      <c r="M112" t="s">
        <v>71</v>
      </c>
      <c r="N112">
        <v>1</v>
      </c>
      <c r="O112" cm="1">
        <f t="array" ref="O112">_xlfn.XLOOKUP(D112&amp;I112,Sheet2!A$2:A$13000&amp;Sheet2!B$2:B$13000,Sheet2!C$2:C$13000,"")</f>
        <v>41.6</v>
      </c>
      <c r="P112" cm="1">
        <f t="array" ref="P112">_xlfn.XLOOKUP(D112&amp;I112,Sheet2!A$2:A$13000&amp;Sheet2!B$2:B$13000,Sheet2!D$2:D$13000,"")</f>
        <v>24</v>
      </c>
      <c r="Q112" cm="1">
        <f t="array" ref="Q112">_xlfn.XLOOKUP(E112&amp;I112,Sheet2!A$2:A$13000&amp;Sheet2!B$2:B$13000,Sheet2!C$2:C$13000,"")</f>
        <v>48.5</v>
      </c>
      <c r="R112" cm="1">
        <f t="array" ref="R112">_xlfn.XLOOKUP(E112&amp;I112,Sheet2!A$2:A$13000&amp;Sheet2!B$2:B$13000,Sheet2!D$2:D$13000,"")</f>
        <v>22</v>
      </c>
      <c r="S112">
        <v>0</v>
      </c>
      <c r="T112">
        <v>0</v>
      </c>
      <c r="U112">
        <v>0</v>
      </c>
      <c r="V112">
        <v>0</v>
      </c>
      <c r="W112">
        <v>0</v>
      </c>
      <c r="X112" cm="1">
        <f t="array" ref="X112">_xlfn.XLOOKUP(D112&amp;I112,Sheet2!A$2:A$13000&amp;Sheet2!B$2:B$13000,Sheet2!E$2:E$13000,"")</f>
        <v>5</v>
      </c>
      <c r="Y112" cm="1">
        <f t="array" ref="Y112">_xlfn.XLOOKUP(D112&amp;I112,Sheet2!A$2:A$13000&amp;Sheet2!B$2:B$13000,Sheet2!F$2:F$13000,"")</f>
        <v>0</v>
      </c>
      <c r="Z112" cm="1">
        <f t="array" ref="Z112">_xlfn.XLOOKUP(E112&amp;I112,Sheet2!A$2:A$13000&amp;Sheet2!B$2:B$13000,Sheet2!E$2:E$13000,"")</f>
        <v>4</v>
      </c>
      <c r="AA112" cm="1">
        <f t="array" ref="AA112">_xlfn.XLOOKUP(E112&amp;I112,Sheet2!A$2:A$13000&amp;Sheet2!B$2:B$13000,Sheet2!F$2:F$13000,"")</f>
        <v>0</v>
      </c>
    </row>
    <row r="113" spans="1:27" x14ac:dyDescent="0.2">
      <c r="A113" s="1">
        <v>44842</v>
      </c>
      <c r="B113" s="2">
        <v>0.5</v>
      </c>
      <c r="C113" t="s">
        <v>33</v>
      </c>
      <c r="D113" t="s">
        <v>36</v>
      </c>
      <c r="E113" t="s">
        <v>90</v>
      </c>
      <c r="F113">
        <v>0</v>
      </c>
      <c r="G113">
        <v>2022</v>
      </c>
      <c r="H113">
        <v>0</v>
      </c>
      <c r="I113">
        <v>6</v>
      </c>
      <c r="J113" t="str" cm="1">
        <f t="array" ref="J113">_xlfn.XLOOKUP(D113&amp;I113,Ranking!C$2:C$500&amp;Ranking!A$2:A$500,Ranking!B$2:B$500,"")</f>
        <v/>
      </c>
      <c r="K113" t="str" cm="1">
        <f t="array" ref="K113">_xlfn.XLOOKUP(E113&amp;I113,Ranking!C$2:C$500&amp;Ranking!A$2:A$500,Ranking!B$2:B$500,"")</f>
        <v/>
      </c>
      <c r="L113" t="s">
        <v>71</v>
      </c>
      <c r="M113" t="s">
        <v>71</v>
      </c>
      <c r="N113">
        <v>1</v>
      </c>
      <c r="O113" cm="1">
        <f t="array" ref="O113">_xlfn.XLOOKUP(D113&amp;I113,Sheet2!A$2:A$13000&amp;Sheet2!B$2:B$13000,Sheet2!C$2:C$13000,"")</f>
        <v>37</v>
      </c>
      <c r="P113" cm="1">
        <f t="array" ref="P113">_xlfn.XLOOKUP(D113&amp;I113,Sheet2!A$2:A$13000&amp;Sheet2!B$2:B$13000,Sheet2!D$2:D$13000,"")</f>
        <v>25.2</v>
      </c>
      <c r="Q113" cm="1">
        <f t="array" ref="Q113">_xlfn.XLOOKUP(E113&amp;I113,Sheet2!A$2:A$13000&amp;Sheet2!B$2:B$13000,Sheet2!C$2:C$13000,"")</f>
        <v>36.799999999999997</v>
      </c>
      <c r="R113" cm="1">
        <f t="array" ref="R113">_xlfn.XLOOKUP(E113&amp;I113,Sheet2!A$2:A$13000&amp;Sheet2!B$2:B$13000,Sheet2!D$2:D$13000,"")</f>
        <v>21.4</v>
      </c>
      <c r="S113">
        <v>0</v>
      </c>
      <c r="T113">
        <v>0</v>
      </c>
      <c r="U113">
        <v>0</v>
      </c>
      <c r="V113">
        <v>0</v>
      </c>
      <c r="W113">
        <v>0</v>
      </c>
      <c r="X113" cm="1">
        <f t="array" ref="X113">_xlfn.XLOOKUP(D113&amp;I113,Sheet2!A$2:A$13000&amp;Sheet2!B$2:B$13000,Sheet2!E$2:E$13000,"")</f>
        <v>3</v>
      </c>
      <c r="Y113" cm="1">
        <f t="array" ref="Y113">_xlfn.XLOOKUP(D113&amp;I113,Sheet2!A$2:A$13000&amp;Sheet2!B$2:B$13000,Sheet2!F$2:F$13000,"")</f>
        <v>2</v>
      </c>
      <c r="Z113" cm="1">
        <f t="array" ref="Z113">_xlfn.XLOOKUP(E113&amp;I113,Sheet2!A$2:A$13000&amp;Sheet2!B$2:B$13000,Sheet2!E$2:E$13000,"")</f>
        <v>3</v>
      </c>
      <c r="AA113" cm="1">
        <f t="array" ref="AA113">_xlfn.XLOOKUP(E113&amp;I113,Sheet2!A$2:A$13000&amp;Sheet2!B$2:B$13000,Sheet2!F$2:F$13000,"")</f>
        <v>2</v>
      </c>
    </row>
    <row r="114" spans="1:27" x14ac:dyDescent="0.2">
      <c r="A114" s="1">
        <v>44842</v>
      </c>
      <c r="B114" s="2">
        <v>0.64583333333333337</v>
      </c>
      <c r="C114" t="s">
        <v>54</v>
      </c>
      <c r="D114" t="s">
        <v>32</v>
      </c>
      <c r="E114" t="s">
        <v>122</v>
      </c>
      <c r="F114">
        <v>0</v>
      </c>
      <c r="G114">
        <v>2022</v>
      </c>
      <c r="H114">
        <v>0</v>
      </c>
      <c r="I114">
        <v>6</v>
      </c>
      <c r="J114" cm="1">
        <f t="array" ref="J114">_xlfn.XLOOKUP(D114&amp;I114,Ranking!C$2:C$500&amp;Ranking!A$2:A$500,Ranking!B$2:B$500,"")</f>
        <v>2</v>
      </c>
      <c r="K114" t="str" cm="1">
        <f t="array" ref="K114">_xlfn.XLOOKUP(E114&amp;I114,Ranking!C$2:C$500&amp;Ranking!A$2:A$500,Ranking!B$2:B$500,"")</f>
        <v/>
      </c>
      <c r="L114" t="s">
        <v>70</v>
      </c>
      <c r="M114" t="s">
        <v>70</v>
      </c>
      <c r="N114">
        <v>1</v>
      </c>
      <c r="O114" cm="1">
        <f t="array" ref="O114">_xlfn.XLOOKUP(D114&amp;I114,Sheet2!A$2:A$13000&amp;Sheet2!B$2:B$13000,Sheet2!C$2:C$13000,"")</f>
        <v>39</v>
      </c>
      <c r="P114" cm="1">
        <f t="array" ref="P114">_xlfn.XLOOKUP(D114&amp;I114,Sheet2!A$2:A$13000&amp;Sheet2!B$2:B$13000,Sheet2!D$2:D$13000,"")</f>
        <v>10.8</v>
      </c>
      <c r="Q114" cm="1">
        <f t="array" ref="Q114">_xlfn.XLOOKUP(E114&amp;I114,Sheet2!A$2:A$13000&amp;Sheet2!B$2:B$13000,Sheet2!C$2:C$13000,"")</f>
        <v>22.4</v>
      </c>
      <c r="R114" cm="1">
        <f t="array" ref="R114">_xlfn.XLOOKUP(E114&amp;I114,Sheet2!A$2:A$13000&amp;Sheet2!B$2:B$13000,Sheet2!D$2:D$13000,"")</f>
        <v>21.6</v>
      </c>
      <c r="S114">
        <v>0</v>
      </c>
      <c r="T114">
        <v>0</v>
      </c>
      <c r="U114">
        <v>0</v>
      </c>
      <c r="V114">
        <v>0</v>
      </c>
      <c r="W114">
        <v>0</v>
      </c>
      <c r="X114" cm="1">
        <f t="array" ref="X114">_xlfn.XLOOKUP(D114&amp;I114,Sheet2!A$2:A$13000&amp;Sheet2!B$2:B$13000,Sheet2!E$2:E$13000,"")</f>
        <v>5</v>
      </c>
      <c r="Y114" cm="1">
        <f t="array" ref="Y114">_xlfn.XLOOKUP(D114&amp;I114,Sheet2!A$2:A$13000&amp;Sheet2!B$2:B$13000,Sheet2!F$2:F$13000,"")</f>
        <v>0</v>
      </c>
      <c r="Z114" cm="1">
        <f t="array" ref="Z114">_xlfn.XLOOKUP(E114&amp;I114,Sheet2!A$2:A$13000&amp;Sheet2!B$2:B$13000,Sheet2!E$2:E$13000,"")</f>
        <v>3</v>
      </c>
      <c r="AA114" cm="1">
        <f t="array" ref="AA114">_xlfn.XLOOKUP(E114&amp;I114,Sheet2!A$2:A$13000&amp;Sheet2!B$2:B$13000,Sheet2!F$2:F$13000,"")</f>
        <v>2</v>
      </c>
    </row>
    <row r="115" spans="1:27" x14ac:dyDescent="0.2">
      <c r="A115" s="1">
        <v>44842</v>
      </c>
      <c r="B115" s="2">
        <v>0.64583333333333337</v>
      </c>
      <c r="C115" t="s">
        <v>31</v>
      </c>
      <c r="D115" t="s">
        <v>56</v>
      </c>
      <c r="E115" t="s">
        <v>95</v>
      </c>
      <c r="F115">
        <v>0</v>
      </c>
      <c r="G115">
        <v>2022</v>
      </c>
      <c r="H115">
        <v>0</v>
      </c>
      <c r="I115">
        <v>6</v>
      </c>
      <c r="J115" cm="1">
        <f t="array" ref="J115">_xlfn.XLOOKUP(D115&amp;I115,Ranking!C$2:C$500&amp;Ranking!A$2:A$500,Ranking!B$2:B$500,"")</f>
        <v>7</v>
      </c>
      <c r="K115" t="str" cm="1">
        <f t="array" ref="K115">_xlfn.XLOOKUP(E115&amp;I115,Ranking!C$2:C$500&amp;Ranking!A$2:A$500,Ranking!B$2:B$500,"")</f>
        <v/>
      </c>
      <c r="L115" t="s">
        <v>71</v>
      </c>
      <c r="M115" t="s">
        <v>71</v>
      </c>
      <c r="N115">
        <v>1</v>
      </c>
      <c r="O115" cm="1">
        <f t="array" ref="O115">_xlfn.XLOOKUP(D115&amp;I115,Sheet2!A$2:A$13000&amp;Sheet2!B$2:B$13000,Sheet2!C$2:C$13000,"")</f>
        <v>47.8</v>
      </c>
      <c r="P115" cm="1">
        <f t="array" ref="P115">_xlfn.XLOOKUP(D115&amp;I115,Sheet2!A$2:A$13000&amp;Sheet2!B$2:B$13000,Sheet2!D$2:D$13000,"")</f>
        <v>23.3</v>
      </c>
      <c r="Q115" cm="1">
        <f t="array" ref="Q115">_xlfn.XLOOKUP(E115&amp;I115,Sheet2!A$2:A$13000&amp;Sheet2!B$2:B$13000,Sheet2!C$2:C$13000,"")</f>
        <v>35</v>
      </c>
      <c r="R115" cm="1">
        <f t="array" ref="R115">_xlfn.XLOOKUP(E115&amp;I115,Sheet2!A$2:A$13000&amp;Sheet2!B$2:B$13000,Sheet2!D$2:D$13000,"")</f>
        <v>27.6</v>
      </c>
      <c r="S115">
        <v>0</v>
      </c>
      <c r="T115">
        <v>0</v>
      </c>
      <c r="U115">
        <v>0</v>
      </c>
      <c r="V115">
        <v>0</v>
      </c>
      <c r="W115">
        <v>0</v>
      </c>
      <c r="X115" cm="1">
        <f t="array" ref="X115">_xlfn.XLOOKUP(D115&amp;I115,Sheet2!A$2:A$13000&amp;Sheet2!B$2:B$13000,Sheet2!E$2:E$13000,"")</f>
        <v>4</v>
      </c>
      <c r="Y115" cm="1">
        <f t="array" ref="Y115">_xlfn.XLOOKUP(D115&amp;I115,Sheet2!A$2:A$13000&amp;Sheet2!B$2:B$13000,Sheet2!F$2:F$13000,"")</f>
        <v>0</v>
      </c>
      <c r="Z115" cm="1">
        <f t="array" ref="Z115">_xlfn.XLOOKUP(E115&amp;I115,Sheet2!A$2:A$13000&amp;Sheet2!B$2:B$13000,Sheet2!E$2:E$13000,"")</f>
        <v>3</v>
      </c>
      <c r="AA115" cm="1">
        <f t="array" ref="AA115">_xlfn.XLOOKUP(E115&amp;I115,Sheet2!A$2:A$13000&amp;Sheet2!B$2:B$13000,Sheet2!F$2:F$13000,"")</f>
        <v>2</v>
      </c>
    </row>
    <row r="116" spans="1:27" x14ac:dyDescent="0.2">
      <c r="A116" s="1">
        <v>44842</v>
      </c>
      <c r="B116" s="2">
        <v>0.64583333333333337</v>
      </c>
      <c r="C116" t="s">
        <v>24</v>
      </c>
      <c r="D116" t="s">
        <v>175</v>
      </c>
      <c r="E116" t="s">
        <v>53</v>
      </c>
      <c r="F116">
        <v>0</v>
      </c>
      <c r="G116">
        <v>2022</v>
      </c>
      <c r="H116">
        <v>0</v>
      </c>
      <c r="I116">
        <v>6</v>
      </c>
      <c r="J116" cm="1">
        <f t="array" ref="J116">_xlfn.XLOOKUP(D116&amp;I116,Ranking!C$2:C$500&amp;Ranking!A$2:A$500,Ranking!B$2:B$500,"")</f>
        <v>18</v>
      </c>
      <c r="K116" cm="1">
        <f t="array" ref="K116">_xlfn.XLOOKUP(E116&amp;I116,Ranking!C$2:C$500&amp;Ranking!A$2:A$500,Ranking!B$2:B$500,"")</f>
        <v>11</v>
      </c>
      <c r="L116" t="s">
        <v>65</v>
      </c>
      <c r="M116" t="s">
        <v>65</v>
      </c>
      <c r="N116">
        <v>1</v>
      </c>
      <c r="O116" cm="1">
        <f t="array" ref="O116">_xlfn.XLOOKUP(D116&amp;I116,Sheet2!A$2:A$13000&amp;Sheet2!B$2:B$13000,Sheet2!C$2:C$13000,"")</f>
        <v>41.4</v>
      </c>
      <c r="P116" cm="1">
        <f t="array" ref="P116">_xlfn.XLOOKUP(D116&amp;I116,Sheet2!A$2:A$13000&amp;Sheet2!B$2:B$13000,Sheet2!D$2:D$13000,"")</f>
        <v>20.8</v>
      </c>
      <c r="Q116" cm="1">
        <f t="array" ref="Q116">_xlfn.XLOOKUP(E116&amp;I116,Sheet2!A$2:A$13000&amp;Sheet2!B$2:B$13000,Sheet2!C$2:C$13000,"")</f>
        <v>42</v>
      </c>
      <c r="R116" cm="1">
        <f t="array" ref="R116">_xlfn.XLOOKUP(E116&amp;I116,Sheet2!A$2:A$13000&amp;Sheet2!B$2:B$13000,Sheet2!D$2:D$13000,"")</f>
        <v>14.4</v>
      </c>
      <c r="S116">
        <v>0</v>
      </c>
      <c r="T116">
        <v>0</v>
      </c>
      <c r="U116">
        <v>0</v>
      </c>
      <c r="V116">
        <v>0</v>
      </c>
      <c r="W116">
        <v>0</v>
      </c>
      <c r="X116" cm="1">
        <f t="array" ref="X116">_xlfn.XLOOKUP(D116&amp;I116,Sheet2!A$2:A$13000&amp;Sheet2!B$2:B$13000,Sheet2!E$2:E$13000,"")</f>
        <v>5</v>
      </c>
      <c r="Y116" cm="1">
        <f t="array" ref="Y116">_xlfn.XLOOKUP(D116&amp;I116,Sheet2!A$2:A$13000&amp;Sheet2!B$2:B$13000,Sheet2!F$2:F$13000,"")</f>
        <v>0</v>
      </c>
      <c r="Z116" cm="1">
        <f t="array" ref="Z116">_xlfn.XLOOKUP(E116&amp;I116,Sheet2!A$2:A$13000&amp;Sheet2!B$2:B$13000,Sheet2!E$2:E$13000,"")</f>
        <v>4</v>
      </c>
      <c r="AA116" cm="1">
        <f t="array" ref="AA116">_xlfn.XLOOKUP(E116&amp;I116,Sheet2!A$2:A$13000&amp;Sheet2!B$2:B$13000,Sheet2!F$2:F$13000,"")</f>
        <v>1</v>
      </c>
    </row>
    <row r="117" spans="1:27" x14ac:dyDescent="0.2">
      <c r="A117" s="1">
        <v>44842</v>
      </c>
      <c r="B117" s="2">
        <v>0.66666666666666663</v>
      </c>
      <c r="C117" t="s">
        <v>33</v>
      </c>
      <c r="D117" t="s">
        <v>29</v>
      </c>
      <c r="E117" t="s">
        <v>26</v>
      </c>
      <c r="F117">
        <v>0</v>
      </c>
      <c r="G117">
        <v>2022</v>
      </c>
      <c r="H117">
        <v>0</v>
      </c>
      <c r="I117">
        <v>6</v>
      </c>
      <c r="J117" t="str" cm="1">
        <f t="array" ref="J117">_xlfn.XLOOKUP(D117&amp;I117,Ranking!C$2:C$500&amp;Ranking!A$2:A$500,Ranking!B$2:B$500,"")</f>
        <v/>
      </c>
      <c r="K117" cm="1">
        <f t="array" ref="K117">_xlfn.XLOOKUP(E117&amp;I117,Ranking!C$2:C$500&amp;Ranking!A$2:A$500,Ranking!B$2:B$500,"")</f>
        <v>3</v>
      </c>
      <c r="L117" t="s">
        <v>64</v>
      </c>
      <c r="M117" t="s">
        <v>64</v>
      </c>
      <c r="N117">
        <v>1</v>
      </c>
      <c r="O117" cm="1">
        <f t="array" ref="O117">_xlfn.XLOOKUP(D117&amp;I117,Sheet2!A$2:A$13000&amp;Sheet2!B$2:B$13000,Sheet2!C$2:C$13000,"")</f>
        <v>27</v>
      </c>
      <c r="P117" cm="1">
        <f t="array" ref="P117">_xlfn.XLOOKUP(D117&amp;I117,Sheet2!A$2:A$13000&amp;Sheet2!B$2:B$13000,Sheet2!D$2:D$13000,"")</f>
        <v>22.6</v>
      </c>
      <c r="Q117" cm="1">
        <f t="array" ref="Q117">_xlfn.XLOOKUP(E117&amp;I117,Sheet2!A$2:A$13000&amp;Sheet2!B$2:B$13000,Sheet2!C$2:C$13000,"")</f>
        <v>48.8</v>
      </c>
      <c r="R117" cm="1">
        <f t="array" ref="R117">_xlfn.XLOOKUP(E117&amp;I117,Sheet2!A$2:A$13000&amp;Sheet2!B$2:B$13000,Sheet2!D$2:D$13000,"")</f>
        <v>14.8</v>
      </c>
      <c r="S117">
        <v>0</v>
      </c>
      <c r="T117">
        <v>0</v>
      </c>
      <c r="U117">
        <v>0</v>
      </c>
      <c r="V117">
        <v>0</v>
      </c>
      <c r="W117">
        <v>0</v>
      </c>
      <c r="X117" cm="1">
        <f t="array" ref="X117">_xlfn.XLOOKUP(D117&amp;I117,Sheet2!A$2:A$13000&amp;Sheet2!B$2:B$13000,Sheet2!E$2:E$13000,"")</f>
        <v>2</v>
      </c>
      <c r="Y117" cm="1">
        <f t="array" ref="Y117">_xlfn.XLOOKUP(D117&amp;I117,Sheet2!A$2:A$13000&amp;Sheet2!B$2:B$13000,Sheet2!F$2:F$13000,"")</f>
        <v>3</v>
      </c>
      <c r="Z117" cm="1">
        <f t="array" ref="Z117">_xlfn.XLOOKUP(E117&amp;I117,Sheet2!A$2:A$13000&amp;Sheet2!B$2:B$13000,Sheet2!E$2:E$13000,"")</f>
        <v>5</v>
      </c>
      <c r="AA117" cm="1">
        <f t="array" ref="AA117">_xlfn.XLOOKUP(E117&amp;I117,Sheet2!A$2:A$13000&amp;Sheet2!B$2:B$13000,Sheet2!F$2:F$13000,"")</f>
        <v>0</v>
      </c>
    </row>
    <row r="118" spans="1:27" x14ac:dyDescent="0.2">
      <c r="A118" s="1">
        <v>44842</v>
      </c>
      <c r="B118" s="2">
        <v>0.66666666666666663</v>
      </c>
      <c r="C118" t="s">
        <v>47</v>
      </c>
      <c r="D118" t="s">
        <v>147</v>
      </c>
      <c r="E118" t="s">
        <v>154</v>
      </c>
      <c r="F118">
        <v>0</v>
      </c>
      <c r="G118">
        <v>2022</v>
      </c>
      <c r="H118">
        <v>0</v>
      </c>
      <c r="I118">
        <v>6</v>
      </c>
      <c r="J118" t="str" cm="1">
        <f t="array" ref="J118">_xlfn.XLOOKUP(D118&amp;I118,Ranking!C$2:C$500&amp;Ranking!A$2:A$500,Ranking!B$2:B$500,"")</f>
        <v/>
      </c>
      <c r="K118" t="str" cm="1">
        <f t="array" ref="K118">_xlfn.XLOOKUP(E118&amp;I118,Ranking!C$2:C$500&amp;Ranking!A$2:A$500,Ranking!B$2:B$500,"")</f>
        <v/>
      </c>
      <c r="L118" t="s">
        <v>69</v>
      </c>
      <c r="M118" t="s">
        <v>69</v>
      </c>
      <c r="N118">
        <v>1</v>
      </c>
      <c r="O118" cm="1">
        <f t="array" ref="O118">_xlfn.XLOOKUP(D118&amp;I118,Sheet2!A$2:A$13000&amp;Sheet2!B$2:B$13000,Sheet2!C$2:C$13000,"")</f>
        <v>35</v>
      </c>
      <c r="P118" cm="1">
        <f t="array" ref="P118">_xlfn.XLOOKUP(D118&amp;I118,Sheet2!A$2:A$13000&amp;Sheet2!B$2:B$13000,Sheet2!D$2:D$13000,"")</f>
        <v>20.5</v>
      </c>
      <c r="Q118" cm="1">
        <f t="array" ref="Q118">_xlfn.XLOOKUP(E118&amp;I118,Sheet2!A$2:A$13000&amp;Sheet2!B$2:B$13000,Sheet2!C$2:C$13000,"")</f>
        <v>45.4</v>
      </c>
      <c r="R118" cm="1">
        <f t="array" ref="R118">_xlfn.XLOOKUP(E118&amp;I118,Sheet2!A$2:A$13000&amp;Sheet2!B$2:B$13000,Sheet2!D$2:D$13000,"")</f>
        <v>33.6</v>
      </c>
      <c r="S118">
        <v>0</v>
      </c>
      <c r="T118">
        <v>0</v>
      </c>
      <c r="U118">
        <v>0</v>
      </c>
      <c r="V118">
        <v>0</v>
      </c>
      <c r="W118">
        <v>0</v>
      </c>
      <c r="X118" cm="1">
        <f t="array" ref="X118">_xlfn.XLOOKUP(D118&amp;I118,Sheet2!A$2:A$13000&amp;Sheet2!B$2:B$13000,Sheet2!E$2:E$13000,"")</f>
        <v>2</v>
      </c>
      <c r="Y118" cm="1">
        <f t="array" ref="Y118">_xlfn.XLOOKUP(D118&amp;I118,Sheet2!A$2:A$13000&amp;Sheet2!B$2:B$13000,Sheet2!F$2:F$13000,"")</f>
        <v>2</v>
      </c>
      <c r="Z118" cm="1">
        <f t="array" ref="Z118">_xlfn.XLOOKUP(E118&amp;I118,Sheet2!A$2:A$13000&amp;Sheet2!B$2:B$13000,Sheet2!E$2:E$13000,"")</f>
        <v>4</v>
      </c>
      <c r="AA118" cm="1">
        <f t="array" ref="AA118">_xlfn.XLOOKUP(E118&amp;I118,Sheet2!A$2:A$13000&amp;Sheet2!B$2:B$13000,Sheet2!F$2:F$13000,"")</f>
        <v>1</v>
      </c>
    </row>
    <row r="119" spans="1:27" x14ac:dyDescent="0.2">
      <c r="A119" s="1">
        <v>44842</v>
      </c>
      <c r="B119" s="2">
        <v>0.79166666666666663</v>
      </c>
      <c r="C119" t="s">
        <v>31</v>
      </c>
      <c r="D119" t="s">
        <v>58</v>
      </c>
      <c r="E119" t="s">
        <v>106</v>
      </c>
      <c r="F119">
        <v>0</v>
      </c>
      <c r="G119">
        <v>2022</v>
      </c>
      <c r="H119">
        <v>0</v>
      </c>
      <c r="I119">
        <v>6</v>
      </c>
      <c r="J119" t="str" cm="1">
        <f t="array" ref="J119">_xlfn.XLOOKUP(D119&amp;I119,Ranking!C$2:C$500&amp;Ranking!A$2:A$500,Ranking!B$2:B$500,"")</f>
        <v/>
      </c>
      <c r="K119" t="str" cm="1">
        <f t="array" ref="K119">_xlfn.XLOOKUP(E119&amp;I119,Ranking!C$2:C$500&amp;Ranking!A$2:A$500,Ranking!B$2:B$500,"")</f>
        <v/>
      </c>
      <c r="L119" t="s">
        <v>66</v>
      </c>
      <c r="M119" t="s">
        <v>66</v>
      </c>
      <c r="N119">
        <v>1</v>
      </c>
      <c r="O119" cm="1">
        <f t="array" ref="O119">_xlfn.XLOOKUP(D119&amp;I119,Sheet2!A$2:A$13000&amp;Sheet2!B$2:B$13000,Sheet2!C$2:C$13000,"")</f>
        <v>17.600000000000001</v>
      </c>
      <c r="P119" cm="1">
        <f t="array" ref="P119">_xlfn.XLOOKUP(D119&amp;I119,Sheet2!A$2:A$13000&amp;Sheet2!B$2:B$13000,Sheet2!D$2:D$13000,"")</f>
        <v>36.4</v>
      </c>
      <c r="Q119" cm="1">
        <f t="array" ref="Q119">_xlfn.XLOOKUP(E119&amp;I119,Sheet2!A$2:A$13000&amp;Sheet2!B$2:B$13000,Sheet2!C$2:C$13000,"")</f>
        <v>32.799999999999997</v>
      </c>
      <c r="R119" cm="1">
        <f t="array" ref="R119">_xlfn.XLOOKUP(E119&amp;I119,Sheet2!A$2:A$13000&amp;Sheet2!B$2:B$13000,Sheet2!D$2:D$13000,"")</f>
        <v>14.8</v>
      </c>
      <c r="S119">
        <v>0</v>
      </c>
      <c r="T119">
        <v>0</v>
      </c>
      <c r="U119">
        <v>0</v>
      </c>
      <c r="V119">
        <v>0</v>
      </c>
      <c r="W119">
        <v>0</v>
      </c>
      <c r="X119" cm="1">
        <f t="array" ref="X119">_xlfn.XLOOKUP(D119&amp;I119,Sheet2!A$2:A$13000&amp;Sheet2!B$2:B$13000,Sheet2!E$2:E$13000,"")</f>
        <v>1</v>
      </c>
      <c r="Y119" cm="1">
        <f t="array" ref="Y119">_xlfn.XLOOKUP(D119&amp;I119,Sheet2!A$2:A$13000&amp;Sheet2!B$2:B$13000,Sheet2!F$2:F$13000,"")</f>
        <v>4</v>
      </c>
      <c r="Z119" cm="1">
        <f t="array" ref="Z119">_xlfn.XLOOKUP(E119&amp;I119,Sheet2!A$2:A$13000&amp;Sheet2!B$2:B$13000,Sheet2!E$2:E$13000,"")</f>
        <v>4</v>
      </c>
      <c r="AA119" cm="1">
        <f t="array" ref="AA119">_xlfn.XLOOKUP(E119&amp;I119,Sheet2!A$2:A$13000&amp;Sheet2!B$2:B$13000,Sheet2!F$2:F$13000,"")</f>
        <v>1</v>
      </c>
    </row>
    <row r="120" spans="1:27" x14ac:dyDescent="0.2">
      <c r="A120" s="1">
        <v>44842</v>
      </c>
      <c r="B120" s="2">
        <v>0.8125</v>
      </c>
      <c r="C120" t="s">
        <v>33</v>
      </c>
      <c r="D120" t="s">
        <v>124</v>
      </c>
      <c r="E120" t="s">
        <v>87</v>
      </c>
      <c r="F120">
        <v>0</v>
      </c>
      <c r="G120">
        <v>2022</v>
      </c>
      <c r="H120">
        <v>0</v>
      </c>
      <c r="I120">
        <v>6</v>
      </c>
      <c r="J120" t="str" cm="1">
        <f t="array" ref="J120">_xlfn.XLOOKUP(D120&amp;I120,Ranking!C$2:C$500&amp;Ranking!A$2:A$500,Ranking!B$2:B$500,"")</f>
        <v/>
      </c>
      <c r="K120" cm="1">
        <f t="array" ref="K120">_xlfn.XLOOKUP(E120&amp;I120,Ranking!C$2:C$500&amp;Ranking!A$2:A$500,Ranking!B$2:B$500,"")</f>
        <v>5</v>
      </c>
      <c r="L120" t="s">
        <v>69</v>
      </c>
      <c r="M120" t="s">
        <v>69</v>
      </c>
      <c r="N120">
        <v>1</v>
      </c>
      <c r="O120" cm="1">
        <f t="array" ref="O120">_xlfn.XLOOKUP(D120&amp;I120,Sheet2!A$2:A$13000&amp;Sheet2!B$2:B$13000,Sheet2!C$2:C$13000,"")</f>
        <v>23.4</v>
      </c>
      <c r="P120" cm="1">
        <f t="array" ref="P120">_xlfn.XLOOKUP(D120&amp;I120,Sheet2!A$2:A$13000&amp;Sheet2!B$2:B$13000,Sheet2!D$2:D$13000,"")</f>
        <v>28.6</v>
      </c>
      <c r="Q120" cm="1">
        <f t="array" ref="Q120">_xlfn.XLOOKUP(E120&amp;I120,Sheet2!A$2:A$13000&amp;Sheet2!B$2:B$13000,Sheet2!C$2:C$13000,"")</f>
        <v>41</v>
      </c>
      <c r="R120" cm="1">
        <f t="array" ref="R120">_xlfn.XLOOKUP(E120&amp;I120,Sheet2!A$2:A$13000&amp;Sheet2!B$2:B$13000,Sheet2!D$2:D$13000,"")</f>
        <v>21.4</v>
      </c>
      <c r="S120">
        <v>0</v>
      </c>
      <c r="T120">
        <v>0</v>
      </c>
      <c r="U120">
        <v>0</v>
      </c>
      <c r="V120">
        <v>0</v>
      </c>
      <c r="W120">
        <v>0</v>
      </c>
      <c r="X120" cm="1">
        <f t="array" ref="X120">_xlfn.XLOOKUP(D120&amp;I120,Sheet2!A$2:A$13000&amp;Sheet2!B$2:B$13000,Sheet2!E$2:E$13000,"")</f>
        <v>2</v>
      </c>
      <c r="Y120" cm="1">
        <f t="array" ref="Y120">_xlfn.XLOOKUP(D120&amp;I120,Sheet2!A$2:A$13000&amp;Sheet2!B$2:B$13000,Sheet2!F$2:F$13000,"")</f>
        <v>3</v>
      </c>
      <c r="Z120" cm="1">
        <f t="array" ref="Z120">_xlfn.XLOOKUP(E120&amp;I120,Sheet2!A$2:A$13000&amp;Sheet2!B$2:B$13000,Sheet2!E$2:E$13000,"")</f>
        <v>5</v>
      </c>
      <c r="AA120" cm="1">
        <f t="array" ref="AA120">_xlfn.XLOOKUP(E120&amp;I120,Sheet2!A$2:A$13000&amp;Sheet2!B$2:B$13000,Sheet2!F$2:F$13000,"")</f>
        <v>0</v>
      </c>
    </row>
    <row r="121" spans="1:27" x14ac:dyDescent="0.2">
      <c r="A121" s="1">
        <v>44842</v>
      </c>
      <c r="B121" s="2">
        <v>0.8125</v>
      </c>
      <c r="C121" t="s">
        <v>24</v>
      </c>
      <c r="D121" t="s">
        <v>110</v>
      </c>
      <c r="E121" t="s">
        <v>105</v>
      </c>
      <c r="F121">
        <v>0</v>
      </c>
      <c r="G121">
        <v>2022</v>
      </c>
      <c r="H121">
        <v>0</v>
      </c>
      <c r="I121">
        <v>6</v>
      </c>
      <c r="J121" cm="1">
        <f t="array" ref="J121">_xlfn.XLOOKUP(D121&amp;I121,Ranking!C$2:C$500&amp;Ranking!A$2:A$500,Ranking!B$2:B$500,"")</f>
        <v>6</v>
      </c>
      <c r="K121" t="str" cm="1">
        <f t="array" ref="K121">_xlfn.XLOOKUP(E121&amp;I121,Ranking!C$2:C$500&amp;Ranking!A$2:A$500,Ranking!B$2:B$500,"")</f>
        <v/>
      </c>
      <c r="L121" t="s">
        <v>65</v>
      </c>
      <c r="M121" t="s">
        <v>65</v>
      </c>
      <c r="N121">
        <v>1</v>
      </c>
      <c r="O121" cm="1">
        <f t="array" ref="O121">_xlfn.XLOOKUP(D121&amp;I121,Sheet2!A$2:A$13000&amp;Sheet2!B$2:B$13000,Sheet2!C$2:C$13000,"")</f>
        <v>42.2</v>
      </c>
      <c r="P121" cm="1">
        <f t="array" ref="P121">_xlfn.XLOOKUP(D121&amp;I121,Sheet2!A$2:A$13000&amp;Sheet2!B$2:B$13000,Sheet2!D$2:D$13000,"")</f>
        <v>19.600000000000001</v>
      </c>
      <c r="Q121" cm="1">
        <f t="array" ref="Q121">_xlfn.XLOOKUP(E121&amp;I121,Sheet2!A$2:A$13000&amp;Sheet2!B$2:B$13000,Sheet2!C$2:C$13000,"")</f>
        <v>29.6</v>
      </c>
      <c r="R121" cm="1">
        <f t="array" ref="R121">_xlfn.XLOOKUP(E121&amp;I121,Sheet2!A$2:A$13000&amp;Sheet2!B$2:B$13000,Sheet2!D$2:D$13000,"")</f>
        <v>18.2</v>
      </c>
      <c r="S121">
        <v>0</v>
      </c>
      <c r="T121">
        <v>0</v>
      </c>
      <c r="U121">
        <v>0</v>
      </c>
      <c r="V121">
        <v>0</v>
      </c>
      <c r="W121">
        <v>0</v>
      </c>
      <c r="X121" cm="1">
        <f t="array" ref="X121">_xlfn.XLOOKUP(D121&amp;I121,Sheet2!A$2:A$13000&amp;Sheet2!B$2:B$13000,Sheet2!E$2:E$13000,"")</f>
        <v>5</v>
      </c>
      <c r="Y121" cm="1">
        <f t="array" ref="Y121">_xlfn.XLOOKUP(D121&amp;I121,Sheet2!A$2:A$13000&amp;Sheet2!B$2:B$13000,Sheet2!F$2:F$13000,"")</f>
        <v>0</v>
      </c>
      <c r="Z121" cm="1">
        <f t="array" ref="Z121">_xlfn.XLOOKUP(E121&amp;I121,Sheet2!A$2:A$13000&amp;Sheet2!B$2:B$13000,Sheet2!E$2:E$13000,"")</f>
        <v>4</v>
      </c>
      <c r="AA121" cm="1">
        <f t="array" ref="AA121">_xlfn.XLOOKUP(E121&amp;I121,Sheet2!A$2:A$13000&amp;Sheet2!B$2:B$13000,Sheet2!F$2:F$13000,"")</f>
        <v>1</v>
      </c>
    </row>
    <row r="122" spans="1:27" x14ac:dyDescent="0.2">
      <c r="A122" s="1">
        <v>44842</v>
      </c>
      <c r="B122" s="2">
        <v>0.8125</v>
      </c>
      <c r="C122" t="s">
        <v>99</v>
      </c>
      <c r="D122" t="s">
        <v>46</v>
      </c>
      <c r="E122" t="s">
        <v>97</v>
      </c>
      <c r="F122">
        <v>0</v>
      </c>
      <c r="G122">
        <v>2022</v>
      </c>
      <c r="H122">
        <v>0</v>
      </c>
      <c r="I122">
        <v>6</v>
      </c>
      <c r="J122" t="str" cm="1">
        <f t="array" ref="J122">_xlfn.XLOOKUP(D122&amp;I122,Ranking!C$2:C$500&amp;Ranking!A$2:A$500,Ranking!B$2:B$500,"")</f>
        <v/>
      </c>
      <c r="K122" cm="1">
        <f t="array" ref="K122">_xlfn.XLOOKUP(E122&amp;I122,Ranking!C$2:C$500&amp;Ranking!A$2:A$500,Ranking!B$2:B$500,"")</f>
        <v>16</v>
      </c>
      <c r="L122" t="s">
        <v>73</v>
      </c>
      <c r="M122" t="s">
        <v>73</v>
      </c>
      <c r="N122">
        <v>0</v>
      </c>
      <c r="O122" cm="1">
        <f t="array" ref="O122">_xlfn.XLOOKUP(D122&amp;I122,Sheet2!A$2:A$13000&amp;Sheet2!B$2:B$13000,Sheet2!C$2:C$13000,"")</f>
        <v>25</v>
      </c>
      <c r="P122" cm="1">
        <f t="array" ref="P122">_xlfn.XLOOKUP(D122&amp;I122,Sheet2!A$2:A$13000&amp;Sheet2!B$2:B$13000,Sheet2!D$2:D$13000,"")</f>
        <v>24</v>
      </c>
      <c r="Q122" cm="1">
        <f t="array" ref="Q122">_xlfn.XLOOKUP(E122&amp;I122,Sheet2!A$2:A$13000&amp;Sheet2!B$2:B$13000,Sheet2!C$2:C$13000,"")</f>
        <v>34.4</v>
      </c>
      <c r="R122" cm="1">
        <f t="array" ref="R122">_xlfn.XLOOKUP(E122&amp;I122,Sheet2!A$2:A$13000&amp;Sheet2!B$2:B$13000,Sheet2!D$2:D$13000,"")</f>
        <v>26.4</v>
      </c>
      <c r="S122">
        <v>0</v>
      </c>
      <c r="T122">
        <v>0</v>
      </c>
      <c r="U122">
        <v>0</v>
      </c>
      <c r="V122">
        <v>0</v>
      </c>
      <c r="W122">
        <v>0</v>
      </c>
      <c r="X122" cm="1">
        <f t="array" ref="X122">_xlfn.XLOOKUP(D122&amp;I122,Sheet2!A$2:A$13000&amp;Sheet2!B$2:B$13000,Sheet2!E$2:E$13000,"")</f>
        <v>2</v>
      </c>
      <c r="Y122" cm="1">
        <f t="array" ref="Y122">_xlfn.XLOOKUP(D122&amp;I122,Sheet2!A$2:A$13000&amp;Sheet2!B$2:B$13000,Sheet2!F$2:F$13000,"")</f>
        <v>2</v>
      </c>
      <c r="Z122" cm="1">
        <f t="array" ref="Z122">_xlfn.XLOOKUP(E122&amp;I122,Sheet2!A$2:A$13000&amp;Sheet2!B$2:B$13000,Sheet2!E$2:E$13000,"")</f>
        <v>4</v>
      </c>
      <c r="AA122" cm="1">
        <f t="array" ref="AA122">_xlfn.XLOOKUP(E122&amp;I122,Sheet2!A$2:A$13000&amp;Sheet2!B$2:B$13000,Sheet2!F$2:F$13000,"")</f>
        <v>1</v>
      </c>
    </row>
    <row r="123" spans="1:27" x14ac:dyDescent="0.2">
      <c r="A123" s="1">
        <v>44842</v>
      </c>
      <c r="B123" s="2">
        <v>0.83333333333333337</v>
      </c>
      <c r="C123" t="s">
        <v>54</v>
      </c>
      <c r="D123" t="s">
        <v>91</v>
      </c>
      <c r="E123" t="s">
        <v>101</v>
      </c>
      <c r="F123">
        <v>0</v>
      </c>
      <c r="G123">
        <v>2022</v>
      </c>
      <c r="H123">
        <v>0</v>
      </c>
      <c r="I123">
        <v>6</v>
      </c>
      <c r="J123" cm="1">
        <f t="array" ref="J123">_xlfn.XLOOKUP(D123&amp;I123,Ranking!C$2:C$500&amp;Ranking!A$2:A$500,Ranking!B$2:B$500,"")</f>
        <v>1</v>
      </c>
      <c r="K123" t="str" cm="1">
        <f t="array" ref="K123">_xlfn.XLOOKUP(E123&amp;I123,Ranking!C$2:C$500&amp;Ranking!A$2:A$500,Ranking!B$2:B$500,"")</f>
        <v/>
      </c>
      <c r="L123" t="s">
        <v>70</v>
      </c>
      <c r="M123" t="s">
        <v>70</v>
      </c>
      <c r="N123">
        <v>1</v>
      </c>
      <c r="O123" cm="1">
        <f t="array" ref="O123">_xlfn.XLOOKUP(D123&amp;I123,Sheet2!A$2:A$13000&amp;Sheet2!B$2:B$13000,Sheet2!C$2:C$13000,"")</f>
        <v>48.4</v>
      </c>
      <c r="P123" cm="1">
        <f t="array" ref="P123">_xlfn.XLOOKUP(D123&amp;I123,Sheet2!A$2:A$13000&amp;Sheet2!B$2:B$13000,Sheet2!D$2:D$13000,"")</f>
        <v>11</v>
      </c>
      <c r="Q123" cm="1">
        <f t="array" ref="Q123">_xlfn.XLOOKUP(E123&amp;I123,Sheet2!A$2:A$13000&amp;Sheet2!B$2:B$13000,Sheet2!C$2:C$13000,"")</f>
        <v>21.8</v>
      </c>
      <c r="R123" cm="1">
        <f t="array" ref="R123">_xlfn.XLOOKUP(E123&amp;I123,Sheet2!A$2:A$13000&amp;Sheet2!B$2:B$13000,Sheet2!D$2:D$13000,"")</f>
        <v>17.8</v>
      </c>
      <c r="S123">
        <v>0</v>
      </c>
      <c r="T123">
        <v>0</v>
      </c>
      <c r="U123">
        <v>0</v>
      </c>
      <c r="V123">
        <v>0</v>
      </c>
      <c r="W123">
        <v>0</v>
      </c>
      <c r="X123" cm="1">
        <f t="array" ref="X123">_xlfn.XLOOKUP(D123&amp;I123,Sheet2!A$2:A$13000&amp;Sheet2!B$2:B$13000,Sheet2!E$2:E$13000,"")</f>
        <v>5</v>
      </c>
      <c r="Y123" cm="1">
        <f t="array" ref="Y123">_xlfn.XLOOKUP(D123&amp;I123,Sheet2!A$2:A$13000&amp;Sheet2!B$2:B$13000,Sheet2!F$2:F$13000,"")</f>
        <v>0</v>
      </c>
      <c r="Z123" cm="1">
        <f t="array" ref="Z123">_xlfn.XLOOKUP(E123&amp;I123,Sheet2!A$2:A$13000&amp;Sheet2!B$2:B$13000,Sheet2!E$2:E$13000,"")</f>
        <v>3</v>
      </c>
      <c r="AA123" cm="1">
        <f t="array" ref="AA123">_xlfn.XLOOKUP(E123&amp;I123,Sheet2!A$2:A$13000&amp;Sheet2!B$2:B$13000,Sheet2!F$2:F$13000,"")</f>
        <v>2</v>
      </c>
    </row>
    <row r="124" spans="1:27" x14ac:dyDescent="0.2">
      <c r="A124" s="1">
        <v>44842</v>
      </c>
      <c r="B124" s="2">
        <v>0.90625</v>
      </c>
      <c r="C124" t="s">
        <v>31</v>
      </c>
      <c r="D124" t="s">
        <v>27</v>
      </c>
      <c r="E124" t="s">
        <v>132</v>
      </c>
      <c r="F124">
        <v>0</v>
      </c>
      <c r="G124">
        <v>2022</v>
      </c>
      <c r="H124">
        <v>0</v>
      </c>
      <c r="I124">
        <v>6</v>
      </c>
      <c r="J124" t="str" cm="1">
        <f t="array" ref="J124">_xlfn.XLOOKUP(D124&amp;I124,Ranking!C$2:C$500&amp;Ranking!A$2:A$500,Ranking!B$2:B$500,"")</f>
        <v/>
      </c>
      <c r="K124" t="str" cm="1">
        <f t="array" ref="K124">_xlfn.XLOOKUP(E124&amp;I124,Ranking!C$2:C$500&amp;Ranking!A$2:A$500,Ranking!B$2:B$500,"")</f>
        <v/>
      </c>
      <c r="L124" t="s">
        <v>66</v>
      </c>
      <c r="M124" t="s">
        <v>66</v>
      </c>
      <c r="N124">
        <v>1</v>
      </c>
      <c r="O124" cm="1">
        <f t="array" ref="O124">_xlfn.XLOOKUP(D124&amp;I124,Sheet2!A$2:A$13000&amp;Sheet2!B$2:B$13000,Sheet2!C$2:C$13000,"")</f>
        <v>24.6</v>
      </c>
      <c r="P124" cm="1">
        <f t="array" ref="P124">_xlfn.XLOOKUP(D124&amp;I124,Sheet2!A$2:A$13000&amp;Sheet2!B$2:B$13000,Sheet2!D$2:D$13000,"")</f>
        <v>19</v>
      </c>
      <c r="Q124" cm="1">
        <f t="array" ref="Q124">_xlfn.XLOOKUP(E124&amp;I124,Sheet2!A$2:A$13000&amp;Sheet2!B$2:B$13000,Sheet2!C$2:C$13000,"")</f>
        <v>24.5</v>
      </c>
      <c r="R124" cm="1">
        <f t="array" ref="R124">_xlfn.XLOOKUP(E124&amp;I124,Sheet2!A$2:A$13000&amp;Sheet2!B$2:B$13000,Sheet2!D$2:D$13000,"")</f>
        <v>26.5</v>
      </c>
      <c r="S124">
        <v>0</v>
      </c>
      <c r="T124">
        <v>0</v>
      </c>
      <c r="U124">
        <v>0</v>
      </c>
      <c r="V124">
        <v>0</v>
      </c>
      <c r="W124">
        <v>0</v>
      </c>
      <c r="X124" cm="1">
        <f t="array" ref="X124">_xlfn.XLOOKUP(D124&amp;I124,Sheet2!A$2:A$13000&amp;Sheet2!B$2:B$13000,Sheet2!E$2:E$13000,"")</f>
        <v>3</v>
      </c>
      <c r="Y124" cm="1">
        <f t="array" ref="Y124">_xlfn.XLOOKUP(D124&amp;I124,Sheet2!A$2:A$13000&amp;Sheet2!B$2:B$13000,Sheet2!F$2:F$13000,"")</f>
        <v>2</v>
      </c>
      <c r="Z124" cm="1">
        <f t="array" ref="Z124">_xlfn.XLOOKUP(E124&amp;I124,Sheet2!A$2:A$13000&amp;Sheet2!B$2:B$13000,Sheet2!E$2:E$13000,"")</f>
        <v>1</v>
      </c>
      <c r="AA124" cm="1">
        <f t="array" ref="AA124">_xlfn.XLOOKUP(E124&amp;I124,Sheet2!A$2:A$13000&amp;Sheet2!B$2:B$13000,Sheet2!F$2:F$13000,"")</f>
        <v>3</v>
      </c>
    </row>
    <row r="125" spans="1:27" x14ac:dyDescent="0.2">
      <c r="A125" s="1">
        <v>44842</v>
      </c>
      <c r="B125" s="2">
        <v>0.95833333333333337</v>
      </c>
      <c r="C125" t="s">
        <v>25</v>
      </c>
      <c r="D125" t="s">
        <v>109</v>
      </c>
      <c r="E125" t="s">
        <v>42</v>
      </c>
      <c r="F125">
        <v>0</v>
      </c>
      <c r="G125">
        <v>2022</v>
      </c>
      <c r="H125">
        <v>0</v>
      </c>
      <c r="I125">
        <v>6</v>
      </c>
      <c r="J125" t="str" cm="1">
        <f t="array" ref="J125">_xlfn.XLOOKUP(D125&amp;I125,Ranking!C$2:C$500&amp;Ranking!A$2:A$500,Ranking!B$2:B$500,"")</f>
        <v/>
      </c>
      <c r="K125" t="str" cm="1">
        <f t="array" ref="K125">_xlfn.XLOOKUP(E125&amp;I125,Ranking!C$2:C$500&amp;Ranking!A$2:A$500,Ranking!B$2:B$500,"")</f>
        <v/>
      </c>
      <c r="L125" t="s">
        <v>65</v>
      </c>
      <c r="M125" t="s">
        <v>65</v>
      </c>
      <c r="N125">
        <v>1</v>
      </c>
      <c r="O125" cm="1">
        <f t="array" ref="O125">_xlfn.XLOOKUP(D125&amp;I125,Sheet2!A$2:A$13000&amp;Sheet2!B$2:B$13000,Sheet2!C$2:C$13000,"")</f>
        <v>29.5</v>
      </c>
      <c r="P125" cm="1">
        <f t="array" ref="P125">_xlfn.XLOOKUP(D125&amp;I125,Sheet2!A$2:A$13000&amp;Sheet2!B$2:B$13000,Sheet2!D$2:D$13000,"")</f>
        <v>34</v>
      </c>
      <c r="Q125" cm="1">
        <f t="array" ref="Q125">_xlfn.XLOOKUP(E125&amp;I125,Sheet2!A$2:A$13000&amp;Sheet2!B$2:B$13000,Sheet2!C$2:C$13000,"")</f>
        <v>33.4</v>
      </c>
      <c r="R125" cm="1">
        <f t="array" ref="R125">_xlfn.XLOOKUP(E125&amp;I125,Sheet2!A$2:A$13000&amp;Sheet2!B$2:B$13000,Sheet2!D$2:D$13000,"")</f>
        <v>27.2</v>
      </c>
      <c r="S125">
        <v>0</v>
      </c>
      <c r="T125">
        <v>0</v>
      </c>
      <c r="U125">
        <v>0</v>
      </c>
      <c r="V125">
        <v>0</v>
      </c>
      <c r="W125">
        <v>0</v>
      </c>
      <c r="X125" cm="1">
        <f t="array" ref="X125">_xlfn.XLOOKUP(D125&amp;I125,Sheet2!A$2:A$13000&amp;Sheet2!B$2:B$13000,Sheet2!E$2:E$13000,"")</f>
        <v>1</v>
      </c>
      <c r="Y125" cm="1">
        <f t="array" ref="Y125">_xlfn.XLOOKUP(D125&amp;I125,Sheet2!A$2:A$13000&amp;Sheet2!B$2:B$13000,Sheet2!F$2:F$13000,"")</f>
        <v>3</v>
      </c>
      <c r="Z125" cm="1">
        <f t="array" ref="Z125">_xlfn.XLOOKUP(E125&amp;I125,Sheet2!A$2:A$13000&amp;Sheet2!B$2:B$13000,Sheet2!E$2:E$13000,"")</f>
        <v>3</v>
      </c>
      <c r="AA125" cm="1">
        <f t="array" ref="AA125">_xlfn.XLOOKUP(E125&amp;I125,Sheet2!A$2:A$13000&amp;Sheet2!B$2:B$13000,Sheet2!F$2:F$13000,"")</f>
        <v>2</v>
      </c>
    </row>
  </sheetData>
  <autoFilter ref="A1:W344" xr:uid="{78DF36B5-5368-0F4E-AE20-BC9ECC5E068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906-C2E8-EB40-9ABF-94137CE271DB}">
  <dimension ref="A1:F654"/>
  <sheetViews>
    <sheetView topLeftCell="A551" workbookViewId="0">
      <selection activeCell="A524" sqref="A524:F654"/>
    </sheetView>
  </sheetViews>
  <sheetFormatPr baseColWidth="10" defaultRowHeight="16" x14ac:dyDescent="0.2"/>
  <sheetData>
    <row r="1" spans="1:6" x14ac:dyDescent="0.2">
      <c r="A1" t="s">
        <v>116</v>
      </c>
      <c r="B1" t="s">
        <v>7</v>
      </c>
      <c r="C1" t="s">
        <v>117</v>
      </c>
      <c r="D1" t="s">
        <v>118</v>
      </c>
      <c r="E1" t="s">
        <v>185</v>
      </c>
      <c r="F1" t="s">
        <v>186</v>
      </c>
    </row>
    <row r="2" spans="1:6" x14ac:dyDescent="0.2">
      <c r="A2" t="s">
        <v>106</v>
      </c>
      <c r="B2">
        <v>2</v>
      </c>
      <c r="C2">
        <v>48</v>
      </c>
      <c r="D2">
        <v>17</v>
      </c>
      <c r="E2">
        <v>1</v>
      </c>
      <c r="F2">
        <v>0</v>
      </c>
    </row>
    <row r="3" spans="1:6" x14ac:dyDescent="0.2">
      <c r="A3" t="s">
        <v>119</v>
      </c>
      <c r="B3">
        <v>2</v>
      </c>
      <c r="C3">
        <v>30</v>
      </c>
      <c r="D3">
        <v>23</v>
      </c>
      <c r="E3">
        <v>1</v>
      </c>
      <c r="F3">
        <v>0</v>
      </c>
    </row>
    <row r="4" spans="1:6" x14ac:dyDescent="0.2">
      <c r="A4" t="s">
        <v>91</v>
      </c>
      <c r="B4">
        <v>2</v>
      </c>
      <c r="C4">
        <v>55</v>
      </c>
      <c r="D4">
        <v>0</v>
      </c>
      <c r="E4">
        <v>1</v>
      </c>
      <c r="F4">
        <v>0</v>
      </c>
    </row>
    <row r="5" spans="1:6" x14ac:dyDescent="0.2">
      <c r="A5" t="s">
        <v>102</v>
      </c>
      <c r="B5">
        <v>2</v>
      </c>
      <c r="C5">
        <v>61</v>
      </c>
      <c r="D5">
        <v>63</v>
      </c>
      <c r="E5">
        <v>0</v>
      </c>
      <c r="F5">
        <v>1</v>
      </c>
    </row>
    <row r="6" spans="1:6" x14ac:dyDescent="0.2">
      <c r="A6" t="s">
        <v>112</v>
      </c>
      <c r="B6">
        <v>2</v>
      </c>
      <c r="C6">
        <v>38</v>
      </c>
      <c r="D6">
        <v>20</v>
      </c>
      <c r="E6">
        <v>1</v>
      </c>
      <c r="F6">
        <v>0</v>
      </c>
    </row>
    <row r="7" spans="1:6" x14ac:dyDescent="0.2">
      <c r="A7" t="s">
        <v>96</v>
      </c>
      <c r="B7">
        <v>2</v>
      </c>
      <c r="C7">
        <v>40</v>
      </c>
      <c r="D7">
        <v>3</v>
      </c>
      <c r="E7">
        <v>1</v>
      </c>
      <c r="F7">
        <v>0</v>
      </c>
    </row>
    <row r="8" spans="1:6" x14ac:dyDescent="0.2">
      <c r="A8" t="s">
        <v>50</v>
      </c>
      <c r="B8">
        <v>2</v>
      </c>
      <c r="C8">
        <v>31</v>
      </c>
      <c r="D8">
        <v>24</v>
      </c>
      <c r="E8">
        <v>1</v>
      </c>
      <c r="F8">
        <v>0</v>
      </c>
    </row>
    <row r="9" spans="1:6" x14ac:dyDescent="0.2">
      <c r="A9" t="s">
        <v>120</v>
      </c>
      <c r="B9">
        <v>2</v>
      </c>
      <c r="C9">
        <v>58</v>
      </c>
      <c r="D9">
        <v>3</v>
      </c>
      <c r="E9">
        <v>1</v>
      </c>
      <c r="F9">
        <v>0</v>
      </c>
    </row>
    <row r="10" spans="1:6" x14ac:dyDescent="0.2">
      <c r="A10" t="s">
        <v>121</v>
      </c>
      <c r="B10">
        <v>2</v>
      </c>
      <c r="C10">
        <v>28</v>
      </c>
      <c r="D10">
        <v>38</v>
      </c>
      <c r="E10">
        <v>0</v>
      </c>
      <c r="F10">
        <v>1</v>
      </c>
    </row>
    <row r="11" spans="1:6" x14ac:dyDescent="0.2">
      <c r="A11" t="s">
        <v>122</v>
      </c>
      <c r="B11">
        <v>2</v>
      </c>
      <c r="C11">
        <v>42</v>
      </c>
      <c r="D11">
        <v>16</v>
      </c>
      <c r="E11">
        <v>1</v>
      </c>
      <c r="F11">
        <v>0</v>
      </c>
    </row>
    <row r="12" spans="1:6" x14ac:dyDescent="0.2">
      <c r="A12" t="s">
        <v>123</v>
      </c>
      <c r="B12">
        <v>2</v>
      </c>
      <c r="C12">
        <v>10</v>
      </c>
      <c r="D12">
        <v>59</v>
      </c>
      <c r="E12">
        <v>0</v>
      </c>
      <c r="F12">
        <v>1</v>
      </c>
    </row>
    <row r="13" spans="1:6" x14ac:dyDescent="0.2">
      <c r="A13" t="s">
        <v>98</v>
      </c>
      <c r="B13">
        <v>2</v>
      </c>
      <c r="C13">
        <v>69</v>
      </c>
      <c r="D13">
        <v>10</v>
      </c>
      <c r="E13">
        <v>1</v>
      </c>
      <c r="F13">
        <v>0</v>
      </c>
    </row>
    <row r="14" spans="1:6" x14ac:dyDescent="0.2">
      <c r="A14" t="s">
        <v>27</v>
      </c>
      <c r="B14">
        <v>2</v>
      </c>
      <c r="C14">
        <v>17</v>
      </c>
      <c r="D14">
        <v>34</v>
      </c>
      <c r="E14">
        <v>0</v>
      </c>
      <c r="F14">
        <v>1</v>
      </c>
    </row>
    <row r="15" spans="1:6" x14ac:dyDescent="0.2">
      <c r="A15" t="s">
        <v>124</v>
      </c>
      <c r="B15">
        <v>2</v>
      </c>
      <c r="C15">
        <v>21</v>
      </c>
      <c r="D15">
        <v>22</v>
      </c>
      <c r="E15">
        <v>0</v>
      </c>
      <c r="F15">
        <v>1</v>
      </c>
    </row>
    <row r="16" spans="1:6" x14ac:dyDescent="0.2">
      <c r="A16" t="s">
        <v>125</v>
      </c>
      <c r="B16">
        <v>2</v>
      </c>
      <c r="C16">
        <v>17</v>
      </c>
      <c r="D16">
        <v>45</v>
      </c>
      <c r="E16">
        <v>0</v>
      </c>
      <c r="F16">
        <v>1</v>
      </c>
    </row>
    <row r="17" spans="1:6" x14ac:dyDescent="0.2">
      <c r="A17" t="s">
        <v>126</v>
      </c>
      <c r="B17">
        <v>2</v>
      </c>
      <c r="C17">
        <v>10</v>
      </c>
      <c r="D17">
        <v>31</v>
      </c>
      <c r="E17">
        <v>0</v>
      </c>
      <c r="F17">
        <v>1</v>
      </c>
    </row>
    <row r="18" spans="1:6" x14ac:dyDescent="0.2">
      <c r="A18" t="s">
        <v>97</v>
      </c>
      <c r="B18">
        <v>2</v>
      </c>
      <c r="C18">
        <v>50</v>
      </c>
      <c r="D18">
        <v>21</v>
      </c>
      <c r="E18">
        <v>1</v>
      </c>
      <c r="F18">
        <v>0</v>
      </c>
    </row>
    <row r="19" spans="1:6" x14ac:dyDescent="0.2">
      <c r="A19" t="s">
        <v>127</v>
      </c>
      <c r="B19">
        <v>2</v>
      </c>
      <c r="C19">
        <v>34</v>
      </c>
      <c r="D19">
        <v>13</v>
      </c>
      <c r="E19">
        <v>1</v>
      </c>
      <c r="F19">
        <v>0</v>
      </c>
    </row>
    <row r="20" spans="1:6" x14ac:dyDescent="0.2">
      <c r="A20" t="s">
        <v>61</v>
      </c>
      <c r="B20">
        <v>2</v>
      </c>
      <c r="C20">
        <v>44</v>
      </c>
      <c r="D20">
        <v>58</v>
      </c>
      <c r="E20">
        <v>0</v>
      </c>
      <c r="F20">
        <v>1</v>
      </c>
    </row>
    <row r="21" spans="1:6" x14ac:dyDescent="0.2">
      <c r="A21" t="s">
        <v>82</v>
      </c>
      <c r="B21">
        <v>2</v>
      </c>
      <c r="C21">
        <v>18.5</v>
      </c>
      <c r="D21">
        <v>42</v>
      </c>
      <c r="E21">
        <v>0</v>
      </c>
      <c r="F21">
        <v>2</v>
      </c>
    </row>
    <row r="22" spans="1:6" x14ac:dyDescent="0.2">
      <c r="A22" t="s">
        <v>57</v>
      </c>
      <c r="B22">
        <v>2</v>
      </c>
      <c r="C22">
        <v>24</v>
      </c>
      <c r="D22">
        <v>31</v>
      </c>
      <c r="E22">
        <v>0</v>
      </c>
      <c r="F22">
        <v>1</v>
      </c>
    </row>
    <row r="23" spans="1:6" x14ac:dyDescent="0.2">
      <c r="A23" t="s">
        <v>128</v>
      </c>
      <c r="B23">
        <v>2</v>
      </c>
      <c r="C23">
        <v>38</v>
      </c>
      <c r="D23">
        <v>28</v>
      </c>
      <c r="E23">
        <v>1</v>
      </c>
      <c r="F23">
        <v>0</v>
      </c>
    </row>
    <row r="24" spans="1:6" x14ac:dyDescent="0.2">
      <c r="A24" t="s">
        <v>107</v>
      </c>
      <c r="B24">
        <v>2</v>
      </c>
      <c r="C24">
        <v>13</v>
      </c>
      <c r="D24">
        <v>38</v>
      </c>
      <c r="E24">
        <v>0</v>
      </c>
      <c r="F24">
        <v>1</v>
      </c>
    </row>
    <row r="25" spans="1:6" x14ac:dyDescent="0.2">
      <c r="A25" t="s">
        <v>59</v>
      </c>
      <c r="B25">
        <v>2</v>
      </c>
      <c r="C25">
        <v>7</v>
      </c>
      <c r="D25">
        <v>51</v>
      </c>
      <c r="E25">
        <v>0</v>
      </c>
      <c r="F25">
        <v>1</v>
      </c>
    </row>
    <row r="26" spans="1:6" x14ac:dyDescent="0.2">
      <c r="A26" t="s">
        <v>80</v>
      </c>
      <c r="B26">
        <v>2</v>
      </c>
      <c r="C26">
        <v>24</v>
      </c>
      <c r="D26">
        <v>17</v>
      </c>
      <c r="E26">
        <v>1</v>
      </c>
      <c r="F26">
        <v>1</v>
      </c>
    </row>
    <row r="27" spans="1:6" x14ac:dyDescent="0.2">
      <c r="A27" t="s">
        <v>129</v>
      </c>
      <c r="B27">
        <v>2</v>
      </c>
      <c r="C27">
        <v>30</v>
      </c>
      <c r="D27">
        <v>0</v>
      </c>
      <c r="E27">
        <v>1</v>
      </c>
      <c r="F27">
        <v>0</v>
      </c>
    </row>
    <row r="28" spans="1:6" x14ac:dyDescent="0.2">
      <c r="A28" t="s">
        <v>28</v>
      </c>
      <c r="B28">
        <v>2</v>
      </c>
      <c r="C28">
        <v>20</v>
      </c>
      <c r="D28">
        <v>21</v>
      </c>
      <c r="E28">
        <v>0</v>
      </c>
      <c r="F28">
        <v>1</v>
      </c>
    </row>
    <row r="29" spans="1:6" x14ac:dyDescent="0.2">
      <c r="A29" t="s">
        <v>130</v>
      </c>
      <c r="B29">
        <v>2</v>
      </c>
      <c r="C29">
        <v>42</v>
      </c>
      <c r="D29">
        <v>34</v>
      </c>
      <c r="E29">
        <v>1</v>
      </c>
      <c r="F29">
        <v>0</v>
      </c>
    </row>
    <row r="30" spans="1:6" x14ac:dyDescent="0.2">
      <c r="A30" t="s">
        <v>52</v>
      </c>
      <c r="B30">
        <v>2</v>
      </c>
      <c r="C30">
        <v>29</v>
      </c>
      <c r="D30">
        <v>26</v>
      </c>
      <c r="E30">
        <v>1</v>
      </c>
      <c r="F30">
        <v>0</v>
      </c>
    </row>
    <row r="31" spans="1:6" x14ac:dyDescent="0.2">
      <c r="A31" t="s">
        <v>81</v>
      </c>
      <c r="B31">
        <v>2</v>
      </c>
      <c r="C31">
        <v>40.5</v>
      </c>
      <c r="D31">
        <v>27</v>
      </c>
      <c r="E31">
        <v>1</v>
      </c>
      <c r="F31">
        <v>1</v>
      </c>
    </row>
    <row r="32" spans="1:6" x14ac:dyDescent="0.2">
      <c r="A32" t="s">
        <v>131</v>
      </c>
      <c r="B32">
        <v>2</v>
      </c>
      <c r="C32">
        <v>38</v>
      </c>
      <c r="D32">
        <v>37</v>
      </c>
      <c r="E32">
        <v>1</v>
      </c>
      <c r="F32">
        <v>0</v>
      </c>
    </row>
    <row r="33" spans="1:6" x14ac:dyDescent="0.2">
      <c r="A33" t="s">
        <v>115</v>
      </c>
      <c r="B33">
        <v>2</v>
      </c>
      <c r="C33">
        <v>35.5</v>
      </c>
      <c r="D33">
        <v>15</v>
      </c>
      <c r="E33">
        <v>2</v>
      </c>
      <c r="F33">
        <v>0</v>
      </c>
    </row>
    <row r="34" spans="1:6" x14ac:dyDescent="0.2">
      <c r="A34" t="s">
        <v>132</v>
      </c>
      <c r="B34">
        <v>2</v>
      </c>
      <c r="C34">
        <v>35</v>
      </c>
      <c r="D34">
        <v>7</v>
      </c>
      <c r="E34">
        <v>1</v>
      </c>
      <c r="F34">
        <v>0</v>
      </c>
    </row>
    <row r="35" spans="1:6" x14ac:dyDescent="0.2">
      <c r="A35" t="s">
        <v>32</v>
      </c>
      <c r="B35">
        <v>2</v>
      </c>
      <c r="C35">
        <v>49</v>
      </c>
      <c r="D35">
        <v>3</v>
      </c>
      <c r="E35">
        <v>1</v>
      </c>
      <c r="F35">
        <v>0</v>
      </c>
    </row>
    <row r="36" spans="1:6" x14ac:dyDescent="0.2">
      <c r="A36" t="s">
        <v>111</v>
      </c>
      <c r="B36">
        <v>2</v>
      </c>
      <c r="C36">
        <v>59</v>
      </c>
      <c r="D36">
        <v>7</v>
      </c>
      <c r="E36">
        <v>1</v>
      </c>
      <c r="F36">
        <v>0</v>
      </c>
    </row>
    <row r="37" spans="1:6" x14ac:dyDescent="0.2">
      <c r="A37" t="s">
        <v>133</v>
      </c>
      <c r="B37">
        <v>2</v>
      </c>
      <c r="C37">
        <v>14</v>
      </c>
      <c r="D37">
        <v>35</v>
      </c>
      <c r="E37">
        <v>0</v>
      </c>
      <c r="F37">
        <v>1</v>
      </c>
    </row>
    <row r="38" spans="1:6" x14ac:dyDescent="0.2">
      <c r="A38" t="s">
        <v>134</v>
      </c>
      <c r="B38">
        <v>2</v>
      </c>
      <c r="C38">
        <v>13.5</v>
      </c>
      <c r="D38">
        <v>56</v>
      </c>
      <c r="E38" t="s">
        <v>63</v>
      </c>
      <c r="F38" t="s">
        <v>63</v>
      </c>
    </row>
    <row r="39" spans="1:6" x14ac:dyDescent="0.2">
      <c r="A39" t="s">
        <v>40</v>
      </c>
      <c r="B39">
        <v>2</v>
      </c>
      <c r="C39">
        <v>37</v>
      </c>
      <c r="D39">
        <v>35</v>
      </c>
      <c r="E39">
        <v>1</v>
      </c>
      <c r="F39">
        <v>0</v>
      </c>
    </row>
    <row r="40" spans="1:6" x14ac:dyDescent="0.2">
      <c r="A40" t="s">
        <v>23</v>
      </c>
      <c r="B40">
        <v>2</v>
      </c>
      <c r="C40">
        <v>29</v>
      </c>
      <c r="D40">
        <v>14.5</v>
      </c>
      <c r="E40">
        <v>1</v>
      </c>
      <c r="F40">
        <v>1</v>
      </c>
    </row>
    <row r="41" spans="1:6" x14ac:dyDescent="0.2">
      <c r="A41" t="s">
        <v>41</v>
      </c>
      <c r="B41">
        <v>2</v>
      </c>
      <c r="C41">
        <v>23</v>
      </c>
      <c r="D41">
        <v>20</v>
      </c>
      <c r="E41">
        <v>1</v>
      </c>
      <c r="F41">
        <v>0</v>
      </c>
    </row>
    <row r="42" spans="1:6" x14ac:dyDescent="0.2">
      <c r="A42" t="s">
        <v>135</v>
      </c>
      <c r="B42">
        <v>2</v>
      </c>
      <c r="C42">
        <v>7</v>
      </c>
      <c r="D42">
        <v>3</v>
      </c>
      <c r="E42">
        <v>1</v>
      </c>
      <c r="F42">
        <v>0</v>
      </c>
    </row>
    <row r="43" spans="1:6" x14ac:dyDescent="0.2">
      <c r="A43" t="s">
        <v>136</v>
      </c>
      <c r="B43">
        <v>2</v>
      </c>
      <c r="C43">
        <v>42</v>
      </c>
      <c r="D43">
        <v>10</v>
      </c>
      <c r="E43">
        <v>1</v>
      </c>
      <c r="F43">
        <v>0</v>
      </c>
    </row>
    <row r="44" spans="1:6" x14ac:dyDescent="0.2">
      <c r="A44" t="s">
        <v>137</v>
      </c>
      <c r="B44">
        <v>2</v>
      </c>
      <c r="C44">
        <v>44</v>
      </c>
      <c r="D44">
        <v>7</v>
      </c>
      <c r="E44">
        <v>1</v>
      </c>
      <c r="F44">
        <v>0</v>
      </c>
    </row>
    <row r="45" spans="1:6" x14ac:dyDescent="0.2">
      <c r="A45" t="s">
        <v>138</v>
      </c>
      <c r="B45">
        <v>2</v>
      </c>
      <c r="C45">
        <v>56</v>
      </c>
      <c r="D45">
        <v>10</v>
      </c>
      <c r="E45">
        <v>1</v>
      </c>
      <c r="F45">
        <v>0</v>
      </c>
    </row>
    <row r="46" spans="1:6" x14ac:dyDescent="0.2">
      <c r="A46" t="s">
        <v>93</v>
      </c>
      <c r="B46">
        <v>2</v>
      </c>
      <c r="C46">
        <v>34</v>
      </c>
      <c r="D46">
        <v>0</v>
      </c>
      <c r="E46">
        <v>1</v>
      </c>
      <c r="F46">
        <v>0</v>
      </c>
    </row>
    <row r="47" spans="1:6" x14ac:dyDescent="0.2">
      <c r="A47" t="s">
        <v>139</v>
      </c>
      <c r="B47">
        <v>2</v>
      </c>
      <c r="C47">
        <v>20</v>
      </c>
      <c r="D47">
        <v>45</v>
      </c>
      <c r="E47">
        <v>0</v>
      </c>
      <c r="F47">
        <v>1</v>
      </c>
    </row>
    <row r="48" spans="1:6" x14ac:dyDescent="0.2">
      <c r="A48" t="s">
        <v>108</v>
      </c>
      <c r="B48">
        <v>2</v>
      </c>
      <c r="C48">
        <v>37</v>
      </c>
      <c r="D48">
        <v>13</v>
      </c>
      <c r="E48">
        <v>1</v>
      </c>
      <c r="F48">
        <v>0</v>
      </c>
    </row>
    <row r="49" spans="1:6" x14ac:dyDescent="0.2">
      <c r="A49" t="s">
        <v>140</v>
      </c>
      <c r="B49">
        <v>2</v>
      </c>
      <c r="C49">
        <v>29</v>
      </c>
      <c r="D49">
        <v>27</v>
      </c>
      <c r="E49">
        <v>1</v>
      </c>
      <c r="F49">
        <v>0</v>
      </c>
    </row>
    <row r="50" spans="1:6" x14ac:dyDescent="0.2">
      <c r="A50" t="s">
        <v>141</v>
      </c>
      <c r="B50">
        <v>2</v>
      </c>
      <c r="C50">
        <v>24</v>
      </c>
      <c r="D50">
        <v>52</v>
      </c>
      <c r="E50">
        <v>0</v>
      </c>
      <c r="F50">
        <v>1</v>
      </c>
    </row>
    <row r="51" spans="1:6" x14ac:dyDescent="0.2">
      <c r="A51" t="s">
        <v>142</v>
      </c>
      <c r="B51">
        <v>2</v>
      </c>
      <c r="C51">
        <v>24</v>
      </c>
      <c r="D51">
        <v>7</v>
      </c>
      <c r="E51" t="s">
        <v>63</v>
      </c>
      <c r="F51" t="s">
        <v>63</v>
      </c>
    </row>
    <row r="52" spans="1:6" x14ac:dyDescent="0.2">
      <c r="A52" t="s">
        <v>143</v>
      </c>
      <c r="B52">
        <v>2</v>
      </c>
      <c r="C52">
        <v>10</v>
      </c>
      <c r="D52">
        <v>52</v>
      </c>
      <c r="E52">
        <v>0</v>
      </c>
      <c r="F52">
        <v>1</v>
      </c>
    </row>
    <row r="53" spans="1:6" x14ac:dyDescent="0.2">
      <c r="A53" t="s">
        <v>89</v>
      </c>
      <c r="B53">
        <v>2</v>
      </c>
      <c r="C53">
        <v>7</v>
      </c>
      <c r="D53">
        <v>31</v>
      </c>
      <c r="E53">
        <v>0</v>
      </c>
      <c r="F53">
        <v>1</v>
      </c>
    </row>
    <row r="54" spans="1:6" x14ac:dyDescent="0.2">
      <c r="A54" t="s">
        <v>114</v>
      </c>
      <c r="B54">
        <v>2</v>
      </c>
      <c r="C54">
        <v>23</v>
      </c>
      <c r="D54">
        <v>24</v>
      </c>
      <c r="E54">
        <v>0</v>
      </c>
      <c r="F54">
        <v>1</v>
      </c>
    </row>
    <row r="55" spans="1:6" x14ac:dyDescent="0.2">
      <c r="A55" t="s">
        <v>100</v>
      </c>
      <c r="B55">
        <v>2</v>
      </c>
      <c r="C55">
        <v>55</v>
      </c>
      <c r="D55">
        <v>3</v>
      </c>
      <c r="E55">
        <v>1</v>
      </c>
      <c r="F55">
        <v>0</v>
      </c>
    </row>
    <row r="56" spans="1:6" x14ac:dyDescent="0.2">
      <c r="A56" t="s">
        <v>144</v>
      </c>
      <c r="B56">
        <v>2</v>
      </c>
      <c r="C56">
        <v>31</v>
      </c>
      <c r="D56">
        <v>10</v>
      </c>
      <c r="E56">
        <v>1</v>
      </c>
      <c r="F56">
        <v>0</v>
      </c>
    </row>
    <row r="57" spans="1:6" x14ac:dyDescent="0.2">
      <c r="A57" t="s">
        <v>145</v>
      </c>
      <c r="B57">
        <v>2</v>
      </c>
      <c r="C57">
        <v>10</v>
      </c>
      <c r="D57">
        <v>42</v>
      </c>
      <c r="E57">
        <v>0</v>
      </c>
      <c r="F57">
        <v>1</v>
      </c>
    </row>
    <row r="58" spans="1:6" x14ac:dyDescent="0.2">
      <c r="A58" t="s">
        <v>146</v>
      </c>
      <c r="B58">
        <v>2</v>
      </c>
      <c r="C58">
        <v>23</v>
      </c>
      <c r="D58">
        <v>49</v>
      </c>
      <c r="E58">
        <v>0</v>
      </c>
      <c r="F58">
        <v>1</v>
      </c>
    </row>
    <row r="59" spans="1:6" x14ac:dyDescent="0.2">
      <c r="A59" t="s">
        <v>147</v>
      </c>
      <c r="B59">
        <v>2</v>
      </c>
      <c r="C59">
        <v>70</v>
      </c>
      <c r="D59">
        <v>13</v>
      </c>
      <c r="E59">
        <v>1</v>
      </c>
      <c r="F59">
        <v>0</v>
      </c>
    </row>
    <row r="60" spans="1:6" x14ac:dyDescent="0.2">
      <c r="A60" t="s">
        <v>148</v>
      </c>
      <c r="B60">
        <v>2</v>
      </c>
      <c r="C60">
        <v>13</v>
      </c>
      <c r="D60">
        <v>37</v>
      </c>
      <c r="E60">
        <v>0</v>
      </c>
      <c r="F60">
        <v>1</v>
      </c>
    </row>
    <row r="61" spans="1:6" x14ac:dyDescent="0.2">
      <c r="A61" t="s">
        <v>38</v>
      </c>
      <c r="B61">
        <v>2</v>
      </c>
      <c r="C61">
        <v>51</v>
      </c>
      <c r="D61">
        <v>7</v>
      </c>
      <c r="E61">
        <v>1</v>
      </c>
      <c r="F61">
        <v>0</v>
      </c>
    </row>
    <row r="62" spans="1:6" x14ac:dyDescent="0.2">
      <c r="A62" t="s">
        <v>29</v>
      </c>
      <c r="B62">
        <v>2</v>
      </c>
      <c r="C62">
        <v>35</v>
      </c>
      <c r="D62">
        <v>13</v>
      </c>
      <c r="E62">
        <v>1</v>
      </c>
      <c r="F62">
        <v>0</v>
      </c>
    </row>
    <row r="63" spans="1:6" x14ac:dyDescent="0.2">
      <c r="A63" t="s">
        <v>149</v>
      </c>
      <c r="B63">
        <v>2</v>
      </c>
      <c r="C63">
        <v>7</v>
      </c>
      <c r="D63">
        <v>44</v>
      </c>
      <c r="E63" t="s">
        <v>63</v>
      </c>
      <c r="F63" t="s">
        <v>63</v>
      </c>
    </row>
    <row r="64" spans="1:6" x14ac:dyDescent="0.2">
      <c r="A64" t="s">
        <v>150</v>
      </c>
      <c r="B64">
        <v>2</v>
      </c>
      <c r="C64">
        <v>38</v>
      </c>
      <c r="D64">
        <v>0</v>
      </c>
      <c r="E64">
        <v>1</v>
      </c>
      <c r="F64">
        <v>0</v>
      </c>
    </row>
    <row r="65" spans="1:6" x14ac:dyDescent="0.2">
      <c r="A65" t="s">
        <v>151</v>
      </c>
      <c r="B65">
        <v>2</v>
      </c>
      <c r="C65">
        <v>28</v>
      </c>
      <c r="D65">
        <v>10</v>
      </c>
      <c r="E65">
        <v>1</v>
      </c>
      <c r="F65">
        <v>0</v>
      </c>
    </row>
    <row r="66" spans="1:6" x14ac:dyDescent="0.2">
      <c r="A66" t="s">
        <v>113</v>
      </c>
      <c r="B66">
        <v>2</v>
      </c>
      <c r="C66">
        <v>49</v>
      </c>
      <c r="D66">
        <v>23</v>
      </c>
      <c r="E66">
        <v>1</v>
      </c>
      <c r="F66">
        <v>0</v>
      </c>
    </row>
    <row r="67" spans="1:6" x14ac:dyDescent="0.2">
      <c r="A67" t="s">
        <v>94</v>
      </c>
      <c r="B67">
        <v>2</v>
      </c>
      <c r="C67">
        <v>52</v>
      </c>
      <c r="D67">
        <v>24</v>
      </c>
      <c r="E67">
        <v>1</v>
      </c>
      <c r="F67">
        <v>0</v>
      </c>
    </row>
    <row r="68" spans="1:6" x14ac:dyDescent="0.2">
      <c r="A68" t="s">
        <v>152</v>
      </c>
      <c r="B68">
        <v>2</v>
      </c>
      <c r="C68">
        <v>7</v>
      </c>
      <c r="D68">
        <v>14</v>
      </c>
      <c r="E68">
        <v>0</v>
      </c>
      <c r="F68">
        <v>1</v>
      </c>
    </row>
    <row r="69" spans="1:6" x14ac:dyDescent="0.2">
      <c r="A69" t="s">
        <v>22</v>
      </c>
      <c r="B69">
        <v>2</v>
      </c>
      <c r="C69">
        <v>33</v>
      </c>
      <c r="D69">
        <v>24</v>
      </c>
      <c r="E69">
        <v>1</v>
      </c>
      <c r="F69">
        <v>1</v>
      </c>
    </row>
    <row r="70" spans="1:6" x14ac:dyDescent="0.2">
      <c r="A70" t="s">
        <v>44</v>
      </c>
      <c r="B70">
        <v>2</v>
      </c>
      <c r="C70">
        <v>30.5</v>
      </c>
      <c r="D70">
        <v>13</v>
      </c>
      <c r="E70">
        <v>2</v>
      </c>
      <c r="F70">
        <v>0</v>
      </c>
    </row>
    <row r="71" spans="1:6" x14ac:dyDescent="0.2">
      <c r="A71" t="s">
        <v>153</v>
      </c>
      <c r="B71">
        <v>2</v>
      </c>
      <c r="C71">
        <v>41</v>
      </c>
      <c r="D71">
        <v>0</v>
      </c>
      <c r="E71">
        <v>1</v>
      </c>
      <c r="F71">
        <v>0</v>
      </c>
    </row>
    <row r="72" spans="1:6" x14ac:dyDescent="0.2">
      <c r="A72" t="s">
        <v>83</v>
      </c>
      <c r="B72">
        <v>2</v>
      </c>
      <c r="C72">
        <v>6</v>
      </c>
      <c r="D72">
        <v>30.5</v>
      </c>
      <c r="E72">
        <v>0</v>
      </c>
      <c r="F72">
        <v>2</v>
      </c>
    </row>
    <row r="73" spans="1:6" x14ac:dyDescent="0.2">
      <c r="A73" t="s">
        <v>154</v>
      </c>
      <c r="B73">
        <v>2</v>
      </c>
      <c r="C73">
        <v>59.5</v>
      </c>
      <c r="D73">
        <v>42.5</v>
      </c>
      <c r="E73">
        <v>2</v>
      </c>
      <c r="F73">
        <v>0</v>
      </c>
    </row>
    <row r="74" spans="1:6" x14ac:dyDescent="0.2">
      <c r="A74" t="s">
        <v>84</v>
      </c>
      <c r="B74">
        <v>2</v>
      </c>
      <c r="C74">
        <v>21</v>
      </c>
      <c r="D74">
        <v>20</v>
      </c>
      <c r="E74">
        <v>1</v>
      </c>
      <c r="F74">
        <v>0</v>
      </c>
    </row>
    <row r="75" spans="1:6" x14ac:dyDescent="0.2">
      <c r="A75" t="s">
        <v>155</v>
      </c>
      <c r="B75">
        <v>2</v>
      </c>
      <c r="C75">
        <v>20.5</v>
      </c>
      <c r="D75">
        <v>30.5</v>
      </c>
      <c r="E75">
        <v>1</v>
      </c>
      <c r="F75">
        <v>1</v>
      </c>
    </row>
    <row r="76" spans="1:6" x14ac:dyDescent="0.2">
      <c r="A76" t="s">
        <v>156</v>
      </c>
      <c r="B76">
        <v>2</v>
      </c>
      <c r="C76">
        <v>34</v>
      </c>
      <c r="D76">
        <v>27</v>
      </c>
      <c r="E76">
        <v>1</v>
      </c>
      <c r="F76">
        <v>0</v>
      </c>
    </row>
    <row r="77" spans="1:6" x14ac:dyDescent="0.2">
      <c r="A77" t="s">
        <v>30</v>
      </c>
      <c r="B77">
        <v>2</v>
      </c>
      <c r="C77">
        <v>31</v>
      </c>
      <c r="D77">
        <v>28</v>
      </c>
      <c r="E77">
        <v>1</v>
      </c>
      <c r="F77">
        <v>0</v>
      </c>
    </row>
    <row r="78" spans="1:6" x14ac:dyDescent="0.2">
      <c r="A78" t="s">
        <v>46</v>
      </c>
      <c r="B78">
        <v>2</v>
      </c>
      <c r="C78">
        <v>10</v>
      </c>
      <c r="D78">
        <v>21</v>
      </c>
      <c r="E78">
        <v>0</v>
      </c>
      <c r="F78">
        <v>1</v>
      </c>
    </row>
    <row r="79" spans="1:6" x14ac:dyDescent="0.2">
      <c r="A79" t="s">
        <v>157</v>
      </c>
      <c r="B79">
        <v>2</v>
      </c>
      <c r="C79">
        <v>41</v>
      </c>
      <c r="D79">
        <v>38</v>
      </c>
      <c r="E79">
        <v>1</v>
      </c>
      <c r="F79">
        <v>0</v>
      </c>
    </row>
    <row r="80" spans="1:6" x14ac:dyDescent="0.2">
      <c r="A80" t="s">
        <v>26</v>
      </c>
      <c r="B80">
        <v>2</v>
      </c>
      <c r="C80">
        <v>21</v>
      </c>
      <c r="D80">
        <v>10</v>
      </c>
      <c r="E80">
        <v>1</v>
      </c>
      <c r="F80">
        <v>0</v>
      </c>
    </row>
    <row r="81" spans="1:6" x14ac:dyDescent="0.2">
      <c r="A81" t="s">
        <v>36</v>
      </c>
      <c r="B81">
        <v>2</v>
      </c>
      <c r="C81">
        <v>45</v>
      </c>
      <c r="D81">
        <v>13</v>
      </c>
      <c r="E81">
        <v>1</v>
      </c>
      <c r="F81">
        <v>0</v>
      </c>
    </row>
    <row r="82" spans="1:6" x14ac:dyDescent="0.2">
      <c r="A82" t="s">
        <v>56</v>
      </c>
      <c r="B82">
        <v>2</v>
      </c>
      <c r="C82">
        <v>58</v>
      </c>
      <c r="D82">
        <v>44</v>
      </c>
      <c r="E82">
        <v>1</v>
      </c>
      <c r="F82">
        <v>0</v>
      </c>
    </row>
    <row r="83" spans="1:6" x14ac:dyDescent="0.2">
      <c r="A83" t="s">
        <v>158</v>
      </c>
      <c r="B83">
        <v>2</v>
      </c>
      <c r="C83">
        <v>20</v>
      </c>
      <c r="D83">
        <v>17</v>
      </c>
      <c r="E83">
        <v>1</v>
      </c>
      <c r="F83">
        <v>0</v>
      </c>
    </row>
    <row r="84" spans="1:6" x14ac:dyDescent="0.2">
      <c r="A84" t="s">
        <v>49</v>
      </c>
      <c r="B84">
        <v>2</v>
      </c>
      <c r="C84">
        <v>3</v>
      </c>
      <c r="D84">
        <v>49</v>
      </c>
      <c r="E84">
        <v>0</v>
      </c>
      <c r="F84">
        <v>1</v>
      </c>
    </row>
    <row r="85" spans="1:6" x14ac:dyDescent="0.2">
      <c r="A85" t="s">
        <v>42</v>
      </c>
      <c r="B85">
        <v>2</v>
      </c>
      <c r="C85">
        <v>34</v>
      </c>
      <c r="D85">
        <v>17</v>
      </c>
      <c r="E85">
        <v>1</v>
      </c>
      <c r="F85">
        <v>0</v>
      </c>
    </row>
    <row r="86" spans="1:6" x14ac:dyDescent="0.2">
      <c r="A86" t="s">
        <v>34</v>
      </c>
      <c r="B86">
        <v>2</v>
      </c>
      <c r="C86">
        <v>35</v>
      </c>
      <c r="D86">
        <v>31</v>
      </c>
      <c r="E86">
        <v>1</v>
      </c>
      <c r="F86">
        <v>0</v>
      </c>
    </row>
    <row r="87" spans="1:6" x14ac:dyDescent="0.2">
      <c r="A87" t="s">
        <v>51</v>
      </c>
      <c r="B87">
        <v>2</v>
      </c>
      <c r="C87">
        <v>38</v>
      </c>
      <c r="D87">
        <v>31</v>
      </c>
      <c r="E87">
        <v>1</v>
      </c>
      <c r="F87">
        <v>0</v>
      </c>
    </row>
    <row r="88" spans="1:6" x14ac:dyDescent="0.2">
      <c r="A88" t="s">
        <v>43</v>
      </c>
      <c r="B88">
        <v>2</v>
      </c>
      <c r="C88">
        <v>31</v>
      </c>
      <c r="D88">
        <v>35</v>
      </c>
      <c r="E88">
        <v>0</v>
      </c>
      <c r="F88">
        <v>1</v>
      </c>
    </row>
    <row r="89" spans="1:6" x14ac:dyDescent="0.2">
      <c r="A89" t="s">
        <v>159</v>
      </c>
      <c r="B89">
        <v>2</v>
      </c>
      <c r="C89">
        <v>14</v>
      </c>
      <c r="D89">
        <v>66</v>
      </c>
      <c r="E89">
        <v>0</v>
      </c>
      <c r="F89">
        <v>1</v>
      </c>
    </row>
    <row r="90" spans="1:6" x14ac:dyDescent="0.2">
      <c r="A90" t="s">
        <v>160</v>
      </c>
      <c r="B90">
        <v>2</v>
      </c>
      <c r="C90">
        <v>22</v>
      </c>
      <c r="D90">
        <v>21</v>
      </c>
      <c r="E90">
        <v>1</v>
      </c>
      <c r="F90">
        <v>0</v>
      </c>
    </row>
    <row r="91" spans="1:6" x14ac:dyDescent="0.2">
      <c r="A91" t="s">
        <v>161</v>
      </c>
      <c r="B91">
        <v>2</v>
      </c>
      <c r="C91">
        <v>20</v>
      </c>
      <c r="D91">
        <v>38</v>
      </c>
      <c r="E91">
        <v>0</v>
      </c>
      <c r="F91">
        <v>1</v>
      </c>
    </row>
    <row r="92" spans="1:6" x14ac:dyDescent="0.2">
      <c r="A92" t="s">
        <v>162</v>
      </c>
      <c r="B92">
        <v>2</v>
      </c>
      <c r="C92">
        <v>21</v>
      </c>
      <c r="D92">
        <v>17</v>
      </c>
      <c r="E92">
        <v>1</v>
      </c>
      <c r="F92">
        <v>0</v>
      </c>
    </row>
    <row r="93" spans="1:6" x14ac:dyDescent="0.2">
      <c r="A93" t="s">
        <v>163</v>
      </c>
      <c r="B93">
        <v>2</v>
      </c>
      <c r="C93">
        <v>48</v>
      </c>
      <c r="D93">
        <v>10</v>
      </c>
      <c r="E93">
        <v>1</v>
      </c>
      <c r="F93">
        <v>0</v>
      </c>
    </row>
    <row r="94" spans="1:6" x14ac:dyDescent="0.2">
      <c r="A94" t="s">
        <v>164</v>
      </c>
      <c r="B94">
        <v>2</v>
      </c>
      <c r="C94">
        <v>48</v>
      </c>
      <c r="D94">
        <v>7</v>
      </c>
      <c r="E94">
        <v>1</v>
      </c>
      <c r="F94">
        <v>0</v>
      </c>
    </row>
    <row r="95" spans="1:6" x14ac:dyDescent="0.2">
      <c r="A95" t="s">
        <v>92</v>
      </c>
      <c r="B95">
        <v>2</v>
      </c>
      <c r="C95">
        <v>35</v>
      </c>
      <c r="D95">
        <v>14</v>
      </c>
      <c r="E95">
        <v>1</v>
      </c>
      <c r="F95">
        <v>0</v>
      </c>
    </row>
    <row r="96" spans="1:6" x14ac:dyDescent="0.2">
      <c r="A96" t="s">
        <v>165</v>
      </c>
      <c r="B96">
        <v>2</v>
      </c>
      <c r="C96">
        <v>21</v>
      </c>
      <c r="D96">
        <v>50</v>
      </c>
      <c r="E96">
        <v>0</v>
      </c>
      <c r="F96">
        <v>1</v>
      </c>
    </row>
    <row r="97" spans="1:6" x14ac:dyDescent="0.2">
      <c r="A97" t="s">
        <v>166</v>
      </c>
      <c r="B97">
        <v>2</v>
      </c>
      <c r="C97">
        <v>27</v>
      </c>
      <c r="D97">
        <v>29</v>
      </c>
      <c r="E97">
        <v>0</v>
      </c>
      <c r="F97">
        <v>1</v>
      </c>
    </row>
    <row r="98" spans="1:6" x14ac:dyDescent="0.2">
      <c r="A98" t="s">
        <v>109</v>
      </c>
      <c r="B98">
        <v>2</v>
      </c>
      <c r="C98">
        <v>41</v>
      </c>
      <c r="D98">
        <v>10</v>
      </c>
      <c r="E98">
        <v>1</v>
      </c>
      <c r="F98">
        <v>0</v>
      </c>
    </row>
    <row r="99" spans="1:6" x14ac:dyDescent="0.2">
      <c r="A99" t="s">
        <v>167</v>
      </c>
      <c r="B99">
        <v>2</v>
      </c>
      <c r="C99">
        <v>31</v>
      </c>
      <c r="D99">
        <v>7</v>
      </c>
      <c r="E99">
        <v>1</v>
      </c>
      <c r="F99">
        <v>0</v>
      </c>
    </row>
    <row r="100" spans="1:6" x14ac:dyDescent="0.2">
      <c r="A100" t="s">
        <v>168</v>
      </c>
      <c r="B100">
        <v>2</v>
      </c>
      <c r="C100">
        <v>38</v>
      </c>
      <c r="D100">
        <v>13</v>
      </c>
      <c r="E100" t="s">
        <v>63</v>
      </c>
      <c r="F100" t="s">
        <v>63</v>
      </c>
    </row>
    <row r="101" spans="1:6" x14ac:dyDescent="0.2">
      <c r="A101" t="s">
        <v>169</v>
      </c>
      <c r="B101">
        <v>2</v>
      </c>
      <c r="C101">
        <v>0</v>
      </c>
      <c r="D101">
        <v>30</v>
      </c>
      <c r="E101">
        <v>0</v>
      </c>
      <c r="F101">
        <v>1</v>
      </c>
    </row>
    <row r="102" spans="1:6" x14ac:dyDescent="0.2">
      <c r="A102" t="s">
        <v>104</v>
      </c>
      <c r="B102">
        <v>2</v>
      </c>
      <c r="C102">
        <v>59</v>
      </c>
      <c r="D102">
        <v>10</v>
      </c>
      <c r="E102">
        <v>1</v>
      </c>
      <c r="F102">
        <v>0</v>
      </c>
    </row>
    <row r="103" spans="1:6" x14ac:dyDescent="0.2">
      <c r="A103" t="s">
        <v>90</v>
      </c>
      <c r="B103">
        <v>2</v>
      </c>
      <c r="C103">
        <v>52</v>
      </c>
      <c r="D103">
        <v>10</v>
      </c>
      <c r="E103">
        <v>1</v>
      </c>
      <c r="F103">
        <v>0</v>
      </c>
    </row>
    <row r="104" spans="1:6" x14ac:dyDescent="0.2">
      <c r="A104" t="s">
        <v>101</v>
      </c>
      <c r="B104">
        <v>2</v>
      </c>
      <c r="C104">
        <v>31</v>
      </c>
      <c r="D104">
        <v>0</v>
      </c>
      <c r="E104">
        <v>1</v>
      </c>
      <c r="F104">
        <v>0</v>
      </c>
    </row>
    <row r="105" spans="1:6" x14ac:dyDescent="0.2">
      <c r="A105" t="s">
        <v>170</v>
      </c>
      <c r="B105">
        <v>2</v>
      </c>
      <c r="C105">
        <v>14</v>
      </c>
      <c r="D105">
        <v>38</v>
      </c>
      <c r="E105">
        <v>0</v>
      </c>
      <c r="F105">
        <v>1</v>
      </c>
    </row>
    <row r="106" spans="1:6" x14ac:dyDescent="0.2">
      <c r="A106" t="s">
        <v>95</v>
      </c>
      <c r="B106">
        <v>2</v>
      </c>
      <c r="C106">
        <v>63</v>
      </c>
      <c r="D106">
        <v>10</v>
      </c>
      <c r="E106">
        <v>1</v>
      </c>
      <c r="F106">
        <v>0</v>
      </c>
    </row>
    <row r="107" spans="1:6" x14ac:dyDescent="0.2">
      <c r="A107" t="s">
        <v>171</v>
      </c>
      <c r="B107">
        <v>2</v>
      </c>
      <c r="C107">
        <v>37</v>
      </c>
      <c r="D107">
        <v>0</v>
      </c>
      <c r="E107">
        <v>1</v>
      </c>
      <c r="F107">
        <v>0</v>
      </c>
    </row>
    <row r="108" spans="1:6" x14ac:dyDescent="0.2">
      <c r="A108" t="s">
        <v>172</v>
      </c>
      <c r="B108">
        <v>2</v>
      </c>
      <c r="C108">
        <v>10</v>
      </c>
      <c r="D108">
        <v>28</v>
      </c>
      <c r="E108">
        <v>0</v>
      </c>
      <c r="F108">
        <v>1</v>
      </c>
    </row>
    <row r="109" spans="1:6" x14ac:dyDescent="0.2">
      <c r="A109" t="s">
        <v>173</v>
      </c>
      <c r="B109">
        <v>2</v>
      </c>
      <c r="C109">
        <v>42</v>
      </c>
      <c r="D109">
        <v>10</v>
      </c>
      <c r="E109">
        <v>1</v>
      </c>
      <c r="F109">
        <v>0</v>
      </c>
    </row>
    <row r="110" spans="1:6" x14ac:dyDescent="0.2">
      <c r="A110" t="s">
        <v>55</v>
      </c>
      <c r="B110">
        <v>2</v>
      </c>
      <c r="C110">
        <v>37</v>
      </c>
      <c r="D110">
        <v>40</v>
      </c>
      <c r="E110">
        <v>0</v>
      </c>
      <c r="F110">
        <v>1</v>
      </c>
    </row>
    <row r="111" spans="1:6" x14ac:dyDescent="0.2">
      <c r="A111" t="s">
        <v>174</v>
      </c>
      <c r="B111">
        <v>2</v>
      </c>
      <c r="C111">
        <v>59</v>
      </c>
      <c r="D111">
        <v>0</v>
      </c>
      <c r="E111">
        <v>1</v>
      </c>
      <c r="F111">
        <v>0</v>
      </c>
    </row>
    <row r="112" spans="1:6" x14ac:dyDescent="0.2">
      <c r="A112" t="s">
        <v>88</v>
      </c>
      <c r="B112">
        <v>2</v>
      </c>
      <c r="C112">
        <v>56</v>
      </c>
      <c r="D112">
        <v>10</v>
      </c>
      <c r="E112">
        <v>1</v>
      </c>
      <c r="F112">
        <v>0</v>
      </c>
    </row>
    <row r="113" spans="1:6" x14ac:dyDescent="0.2">
      <c r="A113" t="s">
        <v>175</v>
      </c>
      <c r="B113">
        <v>2</v>
      </c>
      <c r="C113">
        <v>45</v>
      </c>
      <c r="D113">
        <v>17</v>
      </c>
      <c r="E113">
        <v>1</v>
      </c>
      <c r="F113">
        <v>0</v>
      </c>
    </row>
    <row r="114" spans="1:6" x14ac:dyDescent="0.2">
      <c r="A114" t="s">
        <v>176</v>
      </c>
      <c r="B114">
        <v>2</v>
      </c>
      <c r="C114">
        <v>52</v>
      </c>
      <c r="D114">
        <v>21</v>
      </c>
      <c r="E114" t="s">
        <v>63</v>
      </c>
      <c r="F114" t="s">
        <v>63</v>
      </c>
    </row>
    <row r="115" spans="1:6" x14ac:dyDescent="0.2">
      <c r="A115" t="s">
        <v>110</v>
      </c>
      <c r="B115">
        <v>2</v>
      </c>
      <c r="C115">
        <v>66</v>
      </c>
      <c r="D115">
        <v>14</v>
      </c>
      <c r="E115">
        <v>1</v>
      </c>
      <c r="F115">
        <v>0</v>
      </c>
    </row>
    <row r="116" spans="1:6" x14ac:dyDescent="0.2">
      <c r="A116" t="s">
        <v>53</v>
      </c>
      <c r="B116">
        <v>2</v>
      </c>
      <c r="C116">
        <v>26</v>
      </c>
      <c r="D116">
        <v>29</v>
      </c>
      <c r="E116">
        <v>0</v>
      </c>
      <c r="F116">
        <v>1</v>
      </c>
    </row>
    <row r="117" spans="1:6" x14ac:dyDescent="0.2">
      <c r="A117" t="s">
        <v>58</v>
      </c>
      <c r="B117">
        <v>2</v>
      </c>
      <c r="C117">
        <v>15.5</v>
      </c>
      <c r="D117">
        <v>37.5</v>
      </c>
      <c r="E117">
        <v>1</v>
      </c>
      <c r="F117">
        <v>1</v>
      </c>
    </row>
    <row r="118" spans="1:6" x14ac:dyDescent="0.2">
      <c r="A118" t="s">
        <v>48</v>
      </c>
      <c r="B118">
        <v>2</v>
      </c>
      <c r="C118">
        <v>13</v>
      </c>
      <c r="D118">
        <v>38</v>
      </c>
      <c r="E118">
        <v>0</v>
      </c>
      <c r="F118">
        <v>2</v>
      </c>
    </row>
    <row r="119" spans="1:6" x14ac:dyDescent="0.2">
      <c r="A119" t="s">
        <v>45</v>
      </c>
      <c r="B119">
        <v>2</v>
      </c>
      <c r="C119">
        <v>35</v>
      </c>
      <c r="D119">
        <v>37</v>
      </c>
      <c r="E119">
        <v>0</v>
      </c>
      <c r="F119">
        <v>1</v>
      </c>
    </row>
    <row r="120" spans="1:6" x14ac:dyDescent="0.2">
      <c r="A120" t="s">
        <v>177</v>
      </c>
      <c r="B120">
        <v>2</v>
      </c>
      <c r="C120">
        <v>52.5</v>
      </c>
      <c r="D120">
        <v>20.5</v>
      </c>
      <c r="E120">
        <v>2</v>
      </c>
      <c r="F120">
        <v>0</v>
      </c>
    </row>
    <row r="121" spans="1:6" x14ac:dyDescent="0.2">
      <c r="A121" t="s">
        <v>178</v>
      </c>
      <c r="B121">
        <v>2</v>
      </c>
      <c r="C121">
        <v>34</v>
      </c>
      <c r="D121">
        <v>17</v>
      </c>
      <c r="E121">
        <v>1</v>
      </c>
      <c r="F121">
        <v>0</v>
      </c>
    </row>
    <row r="122" spans="1:6" x14ac:dyDescent="0.2">
      <c r="A122" t="s">
        <v>179</v>
      </c>
      <c r="B122">
        <v>2</v>
      </c>
      <c r="C122">
        <v>17</v>
      </c>
      <c r="D122">
        <v>20</v>
      </c>
      <c r="E122">
        <v>0</v>
      </c>
      <c r="F122">
        <v>1</v>
      </c>
    </row>
    <row r="123" spans="1:6" x14ac:dyDescent="0.2">
      <c r="A123" t="s">
        <v>180</v>
      </c>
      <c r="B123">
        <v>2</v>
      </c>
      <c r="C123">
        <v>44</v>
      </c>
      <c r="D123">
        <v>10</v>
      </c>
      <c r="E123">
        <v>1</v>
      </c>
      <c r="F123">
        <v>0</v>
      </c>
    </row>
    <row r="124" spans="1:6" x14ac:dyDescent="0.2">
      <c r="A124" t="s">
        <v>181</v>
      </c>
      <c r="B124">
        <v>2</v>
      </c>
      <c r="C124">
        <v>45</v>
      </c>
      <c r="D124">
        <v>20</v>
      </c>
      <c r="E124">
        <v>1</v>
      </c>
      <c r="F124">
        <v>0</v>
      </c>
    </row>
    <row r="125" spans="1:6" x14ac:dyDescent="0.2">
      <c r="A125" t="s">
        <v>105</v>
      </c>
      <c r="B125">
        <v>2</v>
      </c>
      <c r="C125">
        <v>24</v>
      </c>
      <c r="D125">
        <v>17</v>
      </c>
      <c r="E125">
        <v>1</v>
      </c>
      <c r="F125">
        <v>0</v>
      </c>
    </row>
    <row r="126" spans="1:6" x14ac:dyDescent="0.2">
      <c r="A126" t="s">
        <v>39</v>
      </c>
      <c r="B126">
        <v>2</v>
      </c>
      <c r="C126">
        <v>31</v>
      </c>
      <c r="D126">
        <v>38</v>
      </c>
      <c r="E126">
        <v>0</v>
      </c>
      <c r="F126">
        <v>1</v>
      </c>
    </row>
    <row r="127" spans="1:6" x14ac:dyDescent="0.2">
      <c r="A127" t="s">
        <v>182</v>
      </c>
      <c r="B127">
        <v>2</v>
      </c>
      <c r="C127">
        <v>43.5</v>
      </c>
      <c r="D127">
        <v>22</v>
      </c>
      <c r="E127">
        <v>2</v>
      </c>
      <c r="F127">
        <v>0</v>
      </c>
    </row>
    <row r="128" spans="1:6" x14ac:dyDescent="0.2">
      <c r="A128" t="s">
        <v>37</v>
      </c>
      <c r="B128">
        <v>2</v>
      </c>
      <c r="C128">
        <v>13</v>
      </c>
      <c r="D128">
        <v>35</v>
      </c>
      <c r="E128">
        <v>0</v>
      </c>
      <c r="F128">
        <v>1</v>
      </c>
    </row>
    <row r="129" spans="1:6" x14ac:dyDescent="0.2">
      <c r="A129" t="s">
        <v>35</v>
      </c>
      <c r="B129">
        <v>2</v>
      </c>
      <c r="C129">
        <v>38</v>
      </c>
      <c r="D129">
        <v>0</v>
      </c>
      <c r="E129">
        <v>1</v>
      </c>
      <c r="F129">
        <v>0</v>
      </c>
    </row>
    <row r="130" spans="1:6" x14ac:dyDescent="0.2">
      <c r="A130" t="s">
        <v>62</v>
      </c>
      <c r="B130">
        <v>2</v>
      </c>
      <c r="C130">
        <v>23</v>
      </c>
      <c r="D130">
        <v>37.5</v>
      </c>
      <c r="E130">
        <v>1</v>
      </c>
      <c r="F130">
        <v>1</v>
      </c>
    </row>
    <row r="131" spans="1:6" x14ac:dyDescent="0.2">
      <c r="A131" t="s">
        <v>106</v>
      </c>
      <c r="B131">
        <v>3</v>
      </c>
      <c r="C131">
        <v>44.5</v>
      </c>
      <c r="D131">
        <v>13.5</v>
      </c>
      <c r="E131">
        <v>2</v>
      </c>
      <c r="F131">
        <v>0</v>
      </c>
    </row>
    <row r="132" spans="1:6" x14ac:dyDescent="0.2">
      <c r="A132" t="s">
        <v>119</v>
      </c>
      <c r="B132">
        <v>3</v>
      </c>
      <c r="C132">
        <v>15</v>
      </c>
      <c r="D132">
        <v>37.5</v>
      </c>
      <c r="E132">
        <v>1</v>
      </c>
      <c r="F132">
        <v>1</v>
      </c>
    </row>
    <row r="133" spans="1:6" x14ac:dyDescent="0.2">
      <c r="A133" t="s">
        <v>91</v>
      </c>
      <c r="B133">
        <v>3</v>
      </c>
      <c r="C133">
        <v>37.5</v>
      </c>
      <c r="D133">
        <v>9.5</v>
      </c>
      <c r="E133">
        <v>2</v>
      </c>
      <c r="F133">
        <v>0</v>
      </c>
    </row>
    <row r="134" spans="1:6" x14ac:dyDescent="0.2">
      <c r="A134" t="s">
        <v>102</v>
      </c>
      <c r="B134">
        <v>3</v>
      </c>
      <c r="C134">
        <v>39</v>
      </c>
      <c r="D134">
        <v>38.5</v>
      </c>
      <c r="E134">
        <v>1</v>
      </c>
      <c r="F134">
        <v>1</v>
      </c>
    </row>
    <row r="135" spans="1:6" x14ac:dyDescent="0.2">
      <c r="A135" t="s">
        <v>112</v>
      </c>
      <c r="B135">
        <v>3</v>
      </c>
      <c r="C135">
        <v>27.5</v>
      </c>
      <c r="D135">
        <v>29.5</v>
      </c>
      <c r="E135">
        <v>1</v>
      </c>
      <c r="F135">
        <v>1</v>
      </c>
    </row>
    <row r="136" spans="1:6" x14ac:dyDescent="0.2">
      <c r="A136" t="s">
        <v>96</v>
      </c>
      <c r="B136">
        <v>3</v>
      </c>
      <c r="C136">
        <v>28.5</v>
      </c>
      <c r="D136">
        <v>18.5</v>
      </c>
      <c r="E136">
        <v>1</v>
      </c>
      <c r="F136">
        <v>1</v>
      </c>
    </row>
    <row r="137" spans="1:6" x14ac:dyDescent="0.2">
      <c r="A137" t="s">
        <v>50</v>
      </c>
      <c r="B137">
        <v>3</v>
      </c>
      <c r="C137">
        <v>37.5</v>
      </c>
      <c r="D137">
        <v>27</v>
      </c>
      <c r="E137">
        <v>2</v>
      </c>
      <c r="F137">
        <v>0</v>
      </c>
    </row>
    <row r="138" spans="1:6" x14ac:dyDescent="0.2">
      <c r="A138" t="s">
        <v>120</v>
      </c>
      <c r="B138">
        <v>3</v>
      </c>
      <c r="C138">
        <v>35</v>
      </c>
      <c r="D138">
        <v>24</v>
      </c>
      <c r="E138">
        <v>1</v>
      </c>
      <c r="F138">
        <v>1</v>
      </c>
    </row>
    <row r="139" spans="1:6" x14ac:dyDescent="0.2">
      <c r="A139" t="s">
        <v>121</v>
      </c>
      <c r="B139">
        <v>3</v>
      </c>
      <c r="C139">
        <v>33</v>
      </c>
      <c r="D139">
        <v>39.5</v>
      </c>
      <c r="E139">
        <v>0</v>
      </c>
      <c r="F139">
        <v>2</v>
      </c>
    </row>
    <row r="140" spans="1:6" x14ac:dyDescent="0.2">
      <c r="A140" t="s">
        <v>122</v>
      </c>
      <c r="B140">
        <v>3</v>
      </c>
      <c r="C140">
        <v>33</v>
      </c>
      <c r="D140">
        <v>16</v>
      </c>
      <c r="E140">
        <v>2</v>
      </c>
      <c r="F140">
        <v>0</v>
      </c>
    </row>
    <row r="141" spans="1:6" x14ac:dyDescent="0.2">
      <c r="A141" t="s">
        <v>123</v>
      </c>
      <c r="B141">
        <v>3</v>
      </c>
      <c r="C141">
        <v>20</v>
      </c>
      <c r="D141">
        <v>48</v>
      </c>
      <c r="E141">
        <v>0</v>
      </c>
      <c r="F141">
        <v>2</v>
      </c>
    </row>
    <row r="142" spans="1:6" x14ac:dyDescent="0.2">
      <c r="A142" t="s">
        <v>98</v>
      </c>
      <c r="B142">
        <v>3</v>
      </c>
      <c r="C142">
        <v>44.5</v>
      </c>
      <c r="D142">
        <v>18</v>
      </c>
      <c r="E142">
        <v>1</v>
      </c>
      <c r="F142">
        <v>1</v>
      </c>
    </row>
    <row r="143" spans="1:6" x14ac:dyDescent="0.2">
      <c r="A143" t="s">
        <v>27</v>
      </c>
      <c r="B143">
        <v>3</v>
      </c>
      <c r="C143">
        <v>24</v>
      </c>
      <c r="D143">
        <v>24</v>
      </c>
      <c r="E143">
        <v>1</v>
      </c>
      <c r="F143">
        <v>1</v>
      </c>
    </row>
    <row r="144" spans="1:6" x14ac:dyDescent="0.2">
      <c r="A144" t="s">
        <v>124</v>
      </c>
      <c r="B144">
        <v>3</v>
      </c>
      <c r="C144">
        <v>15.5</v>
      </c>
      <c r="D144">
        <v>24.5</v>
      </c>
      <c r="E144">
        <v>0</v>
      </c>
      <c r="F144">
        <v>2</v>
      </c>
    </row>
    <row r="145" spans="1:6" x14ac:dyDescent="0.2">
      <c r="A145" t="s">
        <v>125</v>
      </c>
      <c r="B145">
        <v>3</v>
      </c>
      <c r="C145">
        <v>37</v>
      </c>
      <c r="D145">
        <v>52</v>
      </c>
      <c r="E145">
        <v>0</v>
      </c>
      <c r="F145">
        <v>2</v>
      </c>
    </row>
    <row r="146" spans="1:6" x14ac:dyDescent="0.2">
      <c r="A146" t="s">
        <v>126</v>
      </c>
      <c r="B146">
        <v>3</v>
      </c>
      <c r="C146">
        <v>20.5</v>
      </c>
      <c r="D146">
        <v>34</v>
      </c>
      <c r="E146">
        <v>0</v>
      </c>
      <c r="F146">
        <v>2</v>
      </c>
    </row>
    <row r="147" spans="1:6" x14ac:dyDescent="0.2">
      <c r="A147" t="s">
        <v>97</v>
      </c>
      <c r="B147">
        <v>3</v>
      </c>
      <c r="C147">
        <v>38</v>
      </c>
      <c r="D147">
        <v>20.5</v>
      </c>
      <c r="E147">
        <v>2</v>
      </c>
      <c r="F147">
        <v>0</v>
      </c>
    </row>
    <row r="148" spans="1:6" x14ac:dyDescent="0.2">
      <c r="A148" t="s">
        <v>127</v>
      </c>
      <c r="B148">
        <v>3</v>
      </c>
      <c r="C148">
        <v>27</v>
      </c>
      <c r="D148">
        <v>13.5</v>
      </c>
      <c r="E148">
        <v>2</v>
      </c>
      <c r="F148">
        <v>0</v>
      </c>
    </row>
    <row r="149" spans="1:6" x14ac:dyDescent="0.2">
      <c r="A149" t="s">
        <v>61</v>
      </c>
      <c r="B149">
        <v>3</v>
      </c>
      <c r="C149">
        <v>34</v>
      </c>
      <c r="D149">
        <v>48</v>
      </c>
      <c r="E149">
        <v>0</v>
      </c>
      <c r="F149">
        <v>2</v>
      </c>
    </row>
    <row r="150" spans="1:6" x14ac:dyDescent="0.2">
      <c r="A150" t="s">
        <v>82</v>
      </c>
      <c r="B150">
        <v>3</v>
      </c>
      <c r="C150">
        <v>19.3</v>
      </c>
      <c r="D150">
        <v>46.7</v>
      </c>
      <c r="E150">
        <v>0</v>
      </c>
      <c r="F150">
        <v>3</v>
      </c>
    </row>
    <row r="151" spans="1:6" x14ac:dyDescent="0.2">
      <c r="A151" t="s">
        <v>57</v>
      </c>
      <c r="B151">
        <v>3</v>
      </c>
      <c r="C151">
        <v>43.5</v>
      </c>
      <c r="D151">
        <v>20.5</v>
      </c>
      <c r="E151">
        <v>1</v>
      </c>
      <c r="F151">
        <v>1</v>
      </c>
    </row>
    <row r="152" spans="1:6" x14ac:dyDescent="0.2">
      <c r="A152" t="s">
        <v>87</v>
      </c>
      <c r="B152">
        <v>3</v>
      </c>
      <c r="C152">
        <v>38</v>
      </c>
      <c r="D152">
        <v>11</v>
      </c>
      <c r="E152">
        <v>2</v>
      </c>
      <c r="F152">
        <v>0</v>
      </c>
    </row>
    <row r="153" spans="1:6" x14ac:dyDescent="0.2">
      <c r="A153" t="s">
        <v>128</v>
      </c>
      <c r="B153">
        <v>3</v>
      </c>
      <c r="C153">
        <v>34.5</v>
      </c>
      <c r="D153">
        <v>27.5</v>
      </c>
      <c r="E153">
        <v>2</v>
      </c>
      <c r="F153">
        <v>0</v>
      </c>
    </row>
    <row r="154" spans="1:6" x14ac:dyDescent="0.2">
      <c r="A154" t="s">
        <v>107</v>
      </c>
      <c r="B154">
        <v>3</v>
      </c>
      <c r="C154">
        <v>11.5</v>
      </c>
      <c r="D154">
        <v>39.5</v>
      </c>
      <c r="E154">
        <v>0</v>
      </c>
      <c r="F154">
        <v>2</v>
      </c>
    </row>
    <row r="155" spans="1:6" x14ac:dyDescent="0.2">
      <c r="A155" t="s">
        <v>59</v>
      </c>
      <c r="B155">
        <v>3</v>
      </c>
      <c r="C155">
        <v>13</v>
      </c>
      <c r="D155">
        <v>42.5</v>
      </c>
      <c r="E155">
        <v>0</v>
      </c>
      <c r="F155">
        <v>2</v>
      </c>
    </row>
    <row r="156" spans="1:6" x14ac:dyDescent="0.2">
      <c r="A156" t="s">
        <v>80</v>
      </c>
      <c r="B156">
        <v>3</v>
      </c>
      <c r="C156">
        <v>20.7</v>
      </c>
      <c r="D156">
        <v>27.3</v>
      </c>
      <c r="E156">
        <v>1</v>
      </c>
      <c r="F156">
        <v>2</v>
      </c>
    </row>
    <row r="157" spans="1:6" x14ac:dyDescent="0.2">
      <c r="A157" t="s">
        <v>129</v>
      </c>
      <c r="B157">
        <v>3</v>
      </c>
      <c r="C157">
        <v>30.5</v>
      </c>
      <c r="D157">
        <v>11.5</v>
      </c>
      <c r="E157">
        <v>2</v>
      </c>
      <c r="F157">
        <v>0</v>
      </c>
    </row>
    <row r="158" spans="1:6" x14ac:dyDescent="0.2">
      <c r="A158" t="s">
        <v>28</v>
      </c>
      <c r="B158">
        <v>3</v>
      </c>
      <c r="C158">
        <v>29.5</v>
      </c>
      <c r="D158">
        <v>21</v>
      </c>
      <c r="E158">
        <v>1</v>
      </c>
      <c r="F158">
        <v>1</v>
      </c>
    </row>
    <row r="159" spans="1:6" x14ac:dyDescent="0.2">
      <c r="A159" t="s">
        <v>130</v>
      </c>
      <c r="B159">
        <v>3</v>
      </c>
      <c r="C159">
        <v>31.5</v>
      </c>
      <c r="D159">
        <v>41.5</v>
      </c>
      <c r="E159">
        <v>1</v>
      </c>
      <c r="F159">
        <v>1</v>
      </c>
    </row>
    <row r="160" spans="1:6" x14ac:dyDescent="0.2">
      <c r="A160" t="s">
        <v>52</v>
      </c>
      <c r="B160">
        <v>3</v>
      </c>
      <c r="C160">
        <v>22.5</v>
      </c>
      <c r="D160">
        <v>26</v>
      </c>
      <c r="E160">
        <v>1</v>
      </c>
      <c r="F160">
        <v>1</v>
      </c>
    </row>
    <row r="161" spans="1:6" x14ac:dyDescent="0.2">
      <c r="A161" t="s">
        <v>81</v>
      </c>
      <c r="B161">
        <v>3</v>
      </c>
      <c r="C161">
        <v>41</v>
      </c>
      <c r="D161">
        <v>21</v>
      </c>
      <c r="E161">
        <v>2</v>
      </c>
      <c r="F161">
        <v>1</v>
      </c>
    </row>
    <row r="162" spans="1:6" x14ac:dyDescent="0.2">
      <c r="A162" t="s">
        <v>131</v>
      </c>
      <c r="B162">
        <v>3</v>
      </c>
      <c r="C162">
        <v>25</v>
      </c>
      <c r="D162">
        <v>39</v>
      </c>
      <c r="E162">
        <v>1</v>
      </c>
      <c r="F162">
        <v>1</v>
      </c>
    </row>
    <row r="163" spans="1:6" x14ac:dyDescent="0.2">
      <c r="A163" t="s">
        <v>115</v>
      </c>
      <c r="B163">
        <v>3</v>
      </c>
      <c r="C163">
        <v>35.5</v>
      </c>
      <c r="D163">
        <v>15</v>
      </c>
      <c r="E163">
        <v>2</v>
      </c>
      <c r="F163">
        <v>0</v>
      </c>
    </row>
    <row r="164" spans="1:6" x14ac:dyDescent="0.2">
      <c r="A164" t="s">
        <v>132</v>
      </c>
      <c r="B164">
        <v>3</v>
      </c>
      <c r="C164">
        <v>33.5</v>
      </c>
      <c r="D164">
        <v>21</v>
      </c>
      <c r="E164">
        <v>1</v>
      </c>
      <c r="F164">
        <v>1</v>
      </c>
    </row>
    <row r="165" spans="1:6" x14ac:dyDescent="0.2">
      <c r="A165" t="s">
        <v>32</v>
      </c>
      <c r="B165">
        <v>3</v>
      </c>
      <c r="C165">
        <v>41</v>
      </c>
      <c r="D165">
        <v>1.5</v>
      </c>
      <c r="E165">
        <v>2</v>
      </c>
      <c r="F165">
        <v>0</v>
      </c>
    </row>
    <row r="166" spans="1:6" x14ac:dyDescent="0.2">
      <c r="A166" t="s">
        <v>111</v>
      </c>
      <c r="B166">
        <v>3</v>
      </c>
      <c r="C166">
        <v>52</v>
      </c>
      <c r="D166">
        <v>24.5</v>
      </c>
      <c r="E166">
        <v>2</v>
      </c>
      <c r="F166">
        <v>0</v>
      </c>
    </row>
    <row r="167" spans="1:6" x14ac:dyDescent="0.2">
      <c r="A167" t="s">
        <v>133</v>
      </c>
      <c r="B167">
        <v>3</v>
      </c>
      <c r="C167">
        <v>21</v>
      </c>
      <c r="D167">
        <v>35</v>
      </c>
      <c r="E167">
        <v>0</v>
      </c>
      <c r="F167">
        <v>2</v>
      </c>
    </row>
    <row r="168" spans="1:6" x14ac:dyDescent="0.2">
      <c r="A168" t="s">
        <v>86</v>
      </c>
      <c r="B168">
        <v>3</v>
      </c>
      <c r="C168">
        <v>22.5</v>
      </c>
      <c r="D168">
        <v>29</v>
      </c>
      <c r="E168">
        <v>1</v>
      </c>
      <c r="F168">
        <v>1</v>
      </c>
    </row>
    <row r="169" spans="1:6" x14ac:dyDescent="0.2">
      <c r="A169" t="s">
        <v>134</v>
      </c>
      <c r="B169">
        <v>3</v>
      </c>
      <c r="C169">
        <v>12.3</v>
      </c>
      <c r="D169">
        <v>56</v>
      </c>
      <c r="E169">
        <v>0</v>
      </c>
      <c r="F169">
        <v>3</v>
      </c>
    </row>
    <row r="170" spans="1:6" x14ac:dyDescent="0.2">
      <c r="A170" t="s">
        <v>40</v>
      </c>
      <c r="B170">
        <v>3</v>
      </c>
      <c r="C170">
        <v>33.5</v>
      </c>
      <c r="D170">
        <v>34</v>
      </c>
      <c r="E170">
        <v>1</v>
      </c>
      <c r="F170">
        <v>1</v>
      </c>
    </row>
    <row r="171" spans="1:6" x14ac:dyDescent="0.2">
      <c r="A171" t="s">
        <v>23</v>
      </c>
      <c r="B171">
        <v>3</v>
      </c>
      <c r="C171">
        <v>27.3</v>
      </c>
      <c r="D171">
        <v>10.7</v>
      </c>
      <c r="E171">
        <v>2</v>
      </c>
      <c r="F171">
        <v>1</v>
      </c>
    </row>
    <row r="172" spans="1:6" x14ac:dyDescent="0.2">
      <c r="A172" t="s">
        <v>41</v>
      </c>
      <c r="B172">
        <v>3</v>
      </c>
      <c r="C172">
        <v>29</v>
      </c>
      <c r="D172">
        <v>21</v>
      </c>
      <c r="E172">
        <v>2</v>
      </c>
      <c r="F172">
        <v>0</v>
      </c>
    </row>
    <row r="173" spans="1:6" x14ac:dyDescent="0.2">
      <c r="A173" t="s">
        <v>135</v>
      </c>
      <c r="B173">
        <v>3</v>
      </c>
      <c r="C173">
        <v>7</v>
      </c>
      <c r="D173">
        <v>6.5</v>
      </c>
      <c r="E173">
        <v>1</v>
      </c>
      <c r="F173">
        <v>1</v>
      </c>
    </row>
    <row r="174" spans="1:6" x14ac:dyDescent="0.2">
      <c r="A174" t="s">
        <v>136</v>
      </c>
      <c r="B174">
        <v>3</v>
      </c>
      <c r="C174">
        <v>26</v>
      </c>
      <c r="D174">
        <v>8.5</v>
      </c>
      <c r="E174">
        <v>2</v>
      </c>
      <c r="F174">
        <v>0</v>
      </c>
    </row>
    <row r="175" spans="1:6" x14ac:dyDescent="0.2">
      <c r="A175" t="s">
        <v>137</v>
      </c>
      <c r="B175">
        <v>3</v>
      </c>
      <c r="C175">
        <v>53.5</v>
      </c>
      <c r="D175">
        <v>7</v>
      </c>
      <c r="E175">
        <v>2</v>
      </c>
      <c r="F175">
        <v>0</v>
      </c>
    </row>
    <row r="176" spans="1:6" x14ac:dyDescent="0.2">
      <c r="A176" t="s">
        <v>138</v>
      </c>
      <c r="B176">
        <v>3</v>
      </c>
      <c r="C176">
        <v>55.5</v>
      </c>
      <c r="D176">
        <v>26</v>
      </c>
      <c r="E176">
        <v>2</v>
      </c>
      <c r="F176">
        <v>0</v>
      </c>
    </row>
    <row r="177" spans="1:6" x14ac:dyDescent="0.2">
      <c r="A177" t="s">
        <v>93</v>
      </c>
      <c r="B177">
        <v>3</v>
      </c>
      <c r="C177">
        <v>37</v>
      </c>
      <c r="D177">
        <v>6</v>
      </c>
      <c r="E177">
        <v>2</v>
      </c>
      <c r="F177">
        <v>0</v>
      </c>
    </row>
    <row r="178" spans="1:6" x14ac:dyDescent="0.2">
      <c r="A178" t="s">
        <v>139</v>
      </c>
      <c r="B178">
        <v>3</v>
      </c>
      <c r="C178">
        <v>11.5</v>
      </c>
      <c r="D178">
        <v>39</v>
      </c>
      <c r="E178">
        <v>0</v>
      </c>
      <c r="F178">
        <v>2</v>
      </c>
    </row>
    <row r="179" spans="1:6" x14ac:dyDescent="0.2">
      <c r="A179" t="s">
        <v>108</v>
      </c>
      <c r="B179">
        <v>3</v>
      </c>
      <c r="C179">
        <v>31.5</v>
      </c>
      <c r="D179">
        <v>14.5</v>
      </c>
      <c r="E179">
        <v>2</v>
      </c>
      <c r="F179">
        <v>0</v>
      </c>
    </row>
    <row r="180" spans="1:6" x14ac:dyDescent="0.2">
      <c r="A180" t="s">
        <v>140</v>
      </c>
      <c r="B180">
        <v>3</v>
      </c>
      <c r="C180">
        <v>25</v>
      </c>
      <c r="D180">
        <v>20.5</v>
      </c>
      <c r="E180">
        <v>2</v>
      </c>
      <c r="F180">
        <v>0</v>
      </c>
    </row>
    <row r="181" spans="1:6" x14ac:dyDescent="0.2">
      <c r="A181" t="s">
        <v>141</v>
      </c>
      <c r="B181">
        <v>3</v>
      </c>
      <c r="C181">
        <v>38</v>
      </c>
      <c r="D181">
        <v>34.5</v>
      </c>
      <c r="E181">
        <v>1</v>
      </c>
      <c r="F181">
        <v>1</v>
      </c>
    </row>
    <row r="182" spans="1:6" x14ac:dyDescent="0.2">
      <c r="A182" t="s">
        <v>142</v>
      </c>
      <c r="B182">
        <v>3</v>
      </c>
      <c r="C182">
        <v>36.5</v>
      </c>
      <c r="D182">
        <v>14</v>
      </c>
      <c r="E182">
        <v>2</v>
      </c>
      <c r="F182">
        <v>0</v>
      </c>
    </row>
    <row r="183" spans="1:6" x14ac:dyDescent="0.2">
      <c r="A183" t="s">
        <v>143</v>
      </c>
      <c r="B183">
        <v>3</v>
      </c>
      <c r="C183">
        <v>22.5</v>
      </c>
      <c r="D183">
        <v>29.5</v>
      </c>
      <c r="E183">
        <v>1</v>
      </c>
      <c r="F183">
        <v>1</v>
      </c>
    </row>
    <row r="184" spans="1:6" x14ac:dyDescent="0.2">
      <c r="A184" t="s">
        <v>89</v>
      </c>
      <c r="B184">
        <v>3</v>
      </c>
      <c r="C184">
        <v>13.5</v>
      </c>
      <c r="D184">
        <v>22.5</v>
      </c>
      <c r="E184">
        <v>1</v>
      </c>
      <c r="F184">
        <v>1</v>
      </c>
    </row>
    <row r="185" spans="1:6" x14ac:dyDescent="0.2">
      <c r="A185" t="s">
        <v>114</v>
      </c>
      <c r="B185">
        <v>3</v>
      </c>
      <c r="C185">
        <v>44</v>
      </c>
      <c r="D185">
        <v>20.5</v>
      </c>
      <c r="E185">
        <v>1</v>
      </c>
      <c r="F185">
        <v>1</v>
      </c>
    </row>
    <row r="186" spans="1:6" x14ac:dyDescent="0.2">
      <c r="A186" t="s">
        <v>100</v>
      </c>
      <c r="B186">
        <v>3</v>
      </c>
      <c r="C186">
        <v>40.5</v>
      </c>
      <c r="D186">
        <v>12</v>
      </c>
      <c r="E186">
        <v>2</v>
      </c>
      <c r="F186">
        <v>0</v>
      </c>
    </row>
    <row r="187" spans="1:6" x14ac:dyDescent="0.2">
      <c r="A187" t="s">
        <v>144</v>
      </c>
      <c r="B187">
        <v>3</v>
      </c>
      <c r="C187">
        <v>43.5</v>
      </c>
      <c r="D187">
        <v>15.5</v>
      </c>
      <c r="E187">
        <v>2</v>
      </c>
      <c r="F187">
        <v>0</v>
      </c>
    </row>
    <row r="188" spans="1:6" x14ac:dyDescent="0.2">
      <c r="A188" t="s">
        <v>145</v>
      </c>
      <c r="B188">
        <v>3</v>
      </c>
      <c r="C188">
        <v>10</v>
      </c>
      <c r="D188">
        <v>48.5</v>
      </c>
      <c r="E188">
        <v>0</v>
      </c>
      <c r="F188">
        <v>2</v>
      </c>
    </row>
    <row r="189" spans="1:6" x14ac:dyDescent="0.2">
      <c r="A189" t="s">
        <v>146</v>
      </c>
      <c r="B189">
        <v>3</v>
      </c>
      <c r="C189">
        <v>30</v>
      </c>
      <c r="D189">
        <v>31</v>
      </c>
      <c r="E189">
        <v>1</v>
      </c>
      <c r="F189">
        <v>1</v>
      </c>
    </row>
    <row r="190" spans="1:6" x14ac:dyDescent="0.2">
      <c r="A190" t="s">
        <v>147</v>
      </c>
      <c r="B190">
        <v>3</v>
      </c>
      <c r="C190">
        <v>50</v>
      </c>
      <c r="D190">
        <v>10</v>
      </c>
      <c r="E190">
        <v>2</v>
      </c>
      <c r="F190">
        <v>0</v>
      </c>
    </row>
    <row r="191" spans="1:6" x14ac:dyDescent="0.2">
      <c r="A191" t="s">
        <v>148</v>
      </c>
      <c r="B191">
        <v>3</v>
      </c>
      <c r="C191">
        <v>22</v>
      </c>
      <c r="D191">
        <v>25.5</v>
      </c>
      <c r="E191">
        <v>1</v>
      </c>
      <c r="F191">
        <v>1</v>
      </c>
    </row>
    <row r="192" spans="1:6" x14ac:dyDescent="0.2">
      <c r="A192" t="s">
        <v>38</v>
      </c>
      <c r="B192">
        <v>3</v>
      </c>
      <c r="C192">
        <v>53.5</v>
      </c>
      <c r="D192">
        <v>8.5</v>
      </c>
      <c r="E192">
        <v>2</v>
      </c>
      <c r="F192">
        <v>0</v>
      </c>
    </row>
    <row r="193" spans="1:6" x14ac:dyDescent="0.2">
      <c r="A193" t="s">
        <v>29</v>
      </c>
      <c r="B193">
        <v>3</v>
      </c>
      <c r="C193">
        <v>43.5</v>
      </c>
      <c r="D193">
        <v>6.5</v>
      </c>
      <c r="E193">
        <v>2</v>
      </c>
      <c r="F193">
        <v>0</v>
      </c>
    </row>
    <row r="194" spans="1:6" x14ac:dyDescent="0.2">
      <c r="A194" t="s">
        <v>149</v>
      </c>
      <c r="B194">
        <v>3</v>
      </c>
      <c r="C194">
        <v>20.5</v>
      </c>
      <c r="D194">
        <v>31.5</v>
      </c>
      <c r="E194">
        <v>1</v>
      </c>
      <c r="F194">
        <v>1</v>
      </c>
    </row>
    <row r="195" spans="1:6" x14ac:dyDescent="0.2">
      <c r="A195" t="s">
        <v>150</v>
      </c>
      <c r="B195">
        <v>3</v>
      </c>
      <c r="C195">
        <v>50</v>
      </c>
      <c r="D195">
        <v>5</v>
      </c>
      <c r="E195">
        <v>2</v>
      </c>
      <c r="F195">
        <v>0</v>
      </c>
    </row>
    <row r="196" spans="1:6" x14ac:dyDescent="0.2">
      <c r="A196" t="s">
        <v>151</v>
      </c>
      <c r="B196">
        <v>3</v>
      </c>
      <c r="C196">
        <v>43.5</v>
      </c>
      <c r="D196">
        <v>6.5</v>
      </c>
      <c r="E196">
        <v>2</v>
      </c>
      <c r="F196">
        <v>0</v>
      </c>
    </row>
    <row r="197" spans="1:6" x14ac:dyDescent="0.2">
      <c r="A197" t="s">
        <v>113</v>
      </c>
      <c r="B197">
        <v>3</v>
      </c>
      <c r="C197">
        <v>44</v>
      </c>
      <c r="D197">
        <v>20</v>
      </c>
      <c r="E197">
        <v>2</v>
      </c>
      <c r="F197">
        <v>0</v>
      </c>
    </row>
    <row r="198" spans="1:6" x14ac:dyDescent="0.2">
      <c r="A198" t="s">
        <v>94</v>
      </c>
      <c r="B198">
        <v>3</v>
      </c>
      <c r="C198">
        <v>32</v>
      </c>
      <c r="D198">
        <v>32</v>
      </c>
      <c r="E198">
        <v>1</v>
      </c>
      <c r="F198">
        <v>1</v>
      </c>
    </row>
    <row r="199" spans="1:6" x14ac:dyDescent="0.2">
      <c r="A199" t="s">
        <v>152</v>
      </c>
      <c r="B199">
        <v>3</v>
      </c>
      <c r="C199">
        <v>10</v>
      </c>
      <c r="D199">
        <v>25.5</v>
      </c>
      <c r="E199">
        <v>0</v>
      </c>
      <c r="F199">
        <v>2</v>
      </c>
    </row>
    <row r="200" spans="1:6" x14ac:dyDescent="0.2">
      <c r="A200" t="s">
        <v>22</v>
      </c>
      <c r="B200">
        <v>3</v>
      </c>
      <c r="C200">
        <v>36</v>
      </c>
      <c r="D200">
        <v>31</v>
      </c>
      <c r="E200">
        <v>1</v>
      </c>
      <c r="F200">
        <v>2</v>
      </c>
    </row>
    <row r="201" spans="1:6" x14ac:dyDescent="0.2">
      <c r="A201" t="s">
        <v>44</v>
      </c>
      <c r="B201">
        <v>3</v>
      </c>
      <c r="C201">
        <v>34</v>
      </c>
      <c r="D201">
        <v>27</v>
      </c>
      <c r="E201">
        <v>2</v>
      </c>
      <c r="F201">
        <v>1</v>
      </c>
    </row>
    <row r="202" spans="1:6" x14ac:dyDescent="0.2">
      <c r="A202" t="s">
        <v>153</v>
      </c>
      <c r="B202">
        <v>3</v>
      </c>
      <c r="C202">
        <v>27.5</v>
      </c>
      <c r="D202">
        <v>15.5</v>
      </c>
      <c r="E202">
        <v>1</v>
      </c>
      <c r="F202">
        <v>1</v>
      </c>
    </row>
    <row r="203" spans="1:6" x14ac:dyDescent="0.2">
      <c r="A203" t="s">
        <v>83</v>
      </c>
      <c r="B203">
        <v>3</v>
      </c>
      <c r="C203">
        <v>8.3000000000000007</v>
      </c>
      <c r="D203">
        <v>27</v>
      </c>
      <c r="E203">
        <v>0</v>
      </c>
      <c r="F203">
        <v>3</v>
      </c>
    </row>
    <row r="204" spans="1:6" x14ac:dyDescent="0.2">
      <c r="A204" t="s">
        <v>154</v>
      </c>
      <c r="B204">
        <v>3</v>
      </c>
      <c r="C204">
        <v>51.3</v>
      </c>
      <c r="D204">
        <v>37.700000000000003</v>
      </c>
      <c r="E204">
        <v>3</v>
      </c>
      <c r="F204">
        <v>0</v>
      </c>
    </row>
    <row r="205" spans="1:6" x14ac:dyDescent="0.2">
      <c r="A205" t="s">
        <v>84</v>
      </c>
      <c r="B205">
        <v>3</v>
      </c>
      <c r="C205">
        <v>38</v>
      </c>
      <c r="D205">
        <v>11.5</v>
      </c>
      <c r="E205">
        <v>2</v>
      </c>
      <c r="F205">
        <v>0</v>
      </c>
    </row>
    <row r="206" spans="1:6" x14ac:dyDescent="0.2">
      <c r="A206" t="s">
        <v>155</v>
      </c>
      <c r="B206">
        <v>3</v>
      </c>
      <c r="C206">
        <v>33.299999999999997</v>
      </c>
      <c r="D206">
        <v>29.3</v>
      </c>
      <c r="E206">
        <v>2</v>
      </c>
      <c r="F206">
        <v>1</v>
      </c>
    </row>
    <row r="207" spans="1:6" x14ac:dyDescent="0.2">
      <c r="A207" t="s">
        <v>156</v>
      </c>
      <c r="B207">
        <v>3</v>
      </c>
      <c r="C207">
        <v>34.5</v>
      </c>
      <c r="D207">
        <v>32.5</v>
      </c>
      <c r="E207">
        <v>1</v>
      </c>
      <c r="F207">
        <v>1</v>
      </c>
    </row>
    <row r="208" spans="1:6" x14ac:dyDescent="0.2">
      <c r="A208" t="s">
        <v>30</v>
      </c>
      <c r="B208">
        <v>3</v>
      </c>
      <c r="C208">
        <v>27</v>
      </c>
      <c r="D208">
        <v>29.5</v>
      </c>
      <c r="E208">
        <v>1</v>
      </c>
      <c r="F208">
        <v>1</v>
      </c>
    </row>
    <row r="209" spans="1:6" x14ac:dyDescent="0.2">
      <c r="A209" t="s">
        <v>46</v>
      </c>
      <c r="B209">
        <v>3</v>
      </c>
      <c r="C209">
        <v>15.5</v>
      </c>
      <c r="D209">
        <v>23.5</v>
      </c>
      <c r="E209">
        <v>0</v>
      </c>
      <c r="F209">
        <v>2</v>
      </c>
    </row>
    <row r="210" spans="1:6" x14ac:dyDescent="0.2">
      <c r="A210" t="s">
        <v>157</v>
      </c>
      <c r="B210">
        <v>3</v>
      </c>
      <c r="C210">
        <v>25.5</v>
      </c>
      <c r="D210">
        <v>42</v>
      </c>
      <c r="E210">
        <v>1</v>
      </c>
      <c r="F210">
        <v>1</v>
      </c>
    </row>
    <row r="211" spans="1:6" x14ac:dyDescent="0.2">
      <c r="A211" t="s">
        <v>26</v>
      </c>
      <c r="B211">
        <v>3</v>
      </c>
      <c r="C211">
        <v>33</v>
      </c>
      <c r="D211">
        <v>11</v>
      </c>
      <c r="E211">
        <v>2</v>
      </c>
      <c r="F211">
        <v>0</v>
      </c>
    </row>
    <row r="212" spans="1:6" x14ac:dyDescent="0.2">
      <c r="A212" t="s">
        <v>36</v>
      </c>
      <c r="B212">
        <v>3</v>
      </c>
      <c r="C212">
        <v>39</v>
      </c>
      <c r="D212">
        <v>8</v>
      </c>
      <c r="E212">
        <v>2</v>
      </c>
      <c r="F212">
        <v>0</v>
      </c>
    </row>
    <row r="213" spans="1:6" x14ac:dyDescent="0.2">
      <c r="A213" t="s">
        <v>56</v>
      </c>
      <c r="B213">
        <v>3</v>
      </c>
      <c r="C213">
        <v>46</v>
      </c>
      <c r="D213">
        <v>30.5</v>
      </c>
      <c r="E213">
        <v>2</v>
      </c>
      <c r="F213">
        <v>0</v>
      </c>
    </row>
    <row r="214" spans="1:6" x14ac:dyDescent="0.2">
      <c r="A214" t="s">
        <v>158</v>
      </c>
      <c r="B214">
        <v>3</v>
      </c>
      <c r="C214">
        <v>20.5</v>
      </c>
      <c r="D214">
        <v>28</v>
      </c>
      <c r="E214">
        <v>1</v>
      </c>
      <c r="F214">
        <v>1</v>
      </c>
    </row>
    <row r="215" spans="1:6" x14ac:dyDescent="0.2">
      <c r="A215" t="s">
        <v>49</v>
      </c>
      <c r="B215">
        <v>3</v>
      </c>
      <c r="C215">
        <v>36.5</v>
      </c>
      <c r="D215">
        <v>31.5</v>
      </c>
      <c r="E215">
        <v>1</v>
      </c>
      <c r="F215">
        <v>1</v>
      </c>
    </row>
    <row r="216" spans="1:6" x14ac:dyDescent="0.2">
      <c r="A216" t="s">
        <v>42</v>
      </c>
      <c r="B216">
        <v>3</v>
      </c>
      <c r="C216">
        <v>34.5</v>
      </c>
      <c r="D216">
        <v>24.5</v>
      </c>
      <c r="E216">
        <v>2</v>
      </c>
      <c r="F216">
        <v>0</v>
      </c>
    </row>
    <row r="217" spans="1:6" x14ac:dyDescent="0.2">
      <c r="A217" t="s">
        <v>34</v>
      </c>
      <c r="B217">
        <v>3</v>
      </c>
      <c r="C217">
        <v>40.5</v>
      </c>
      <c r="D217">
        <v>20.5</v>
      </c>
      <c r="E217">
        <v>2</v>
      </c>
      <c r="F217">
        <v>0</v>
      </c>
    </row>
    <row r="218" spans="1:6" x14ac:dyDescent="0.2">
      <c r="A218" t="s">
        <v>51</v>
      </c>
      <c r="B218">
        <v>3</v>
      </c>
      <c r="C218">
        <v>32.5</v>
      </c>
      <c r="D218">
        <v>32.5</v>
      </c>
      <c r="E218">
        <v>1</v>
      </c>
      <c r="F218">
        <v>1</v>
      </c>
    </row>
    <row r="219" spans="1:6" x14ac:dyDescent="0.2">
      <c r="A219" t="s">
        <v>43</v>
      </c>
      <c r="B219">
        <v>3</v>
      </c>
      <c r="C219">
        <v>43.5</v>
      </c>
      <c r="D219">
        <v>17.5</v>
      </c>
      <c r="E219">
        <v>1</v>
      </c>
      <c r="F219">
        <v>1</v>
      </c>
    </row>
    <row r="220" spans="1:6" x14ac:dyDescent="0.2">
      <c r="A220" t="s">
        <v>159</v>
      </c>
      <c r="B220">
        <v>3</v>
      </c>
      <c r="C220">
        <v>33</v>
      </c>
      <c r="D220">
        <v>38</v>
      </c>
      <c r="E220">
        <v>1</v>
      </c>
      <c r="F220">
        <v>1</v>
      </c>
    </row>
    <row r="221" spans="1:6" x14ac:dyDescent="0.2">
      <c r="A221" t="s">
        <v>160</v>
      </c>
      <c r="B221">
        <v>3</v>
      </c>
      <c r="C221">
        <v>44</v>
      </c>
      <c r="D221">
        <v>14</v>
      </c>
      <c r="E221">
        <v>2</v>
      </c>
      <c r="F221">
        <v>0</v>
      </c>
    </row>
    <row r="222" spans="1:6" x14ac:dyDescent="0.2">
      <c r="A222" t="s">
        <v>161</v>
      </c>
      <c r="B222">
        <v>3</v>
      </c>
      <c r="C222">
        <v>29</v>
      </c>
      <c r="D222">
        <v>22.5</v>
      </c>
      <c r="E222">
        <v>1</v>
      </c>
      <c r="F222">
        <v>1</v>
      </c>
    </row>
    <row r="223" spans="1:6" x14ac:dyDescent="0.2">
      <c r="A223" t="s">
        <v>162</v>
      </c>
      <c r="B223">
        <v>3</v>
      </c>
      <c r="C223">
        <v>18.5</v>
      </c>
      <c r="D223">
        <v>20.5</v>
      </c>
      <c r="E223">
        <v>1</v>
      </c>
      <c r="F223">
        <v>1</v>
      </c>
    </row>
    <row r="224" spans="1:6" x14ac:dyDescent="0.2">
      <c r="A224" t="s">
        <v>163</v>
      </c>
      <c r="B224">
        <v>3</v>
      </c>
      <c r="C224">
        <v>46.5</v>
      </c>
      <c r="D224">
        <v>13</v>
      </c>
      <c r="E224">
        <v>2</v>
      </c>
      <c r="F224">
        <v>0</v>
      </c>
    </row>
    <row r="225" spans="1:6" x14ac:dyDescent="0.2">
      <c r="A225" t="s">
        <v>164</v>
      </c>
      <c r="B225">
        <v>3</v>
      </c>
      <c r="C225">
        <v>43</v>
      </c>
      <c r="D225">
        <v>15.5</v>
      </c>
      <c r="E225">
        <v>2</v>
      </c>
      <c r="F225">
        <v>0</v>
      </c>
    </row>
    <row r="226" spans="1:6" x14ac:dyDescent="0.2">
      <c r="A226" t="s">
        <v>92</v>
      </c>
      <c r="B226">
        <v>3</v>
      </c>
      <c r="C226">
        <v>32.5</v>
      </c>
      <c r="D226">
        <v>29</v>
      </c>
      <c r="E226">
        <v>1</v>
      </c>
      <c r="F226">
        <v>1</v>
      </c>
    </row>
    <row r="227" spans="1:6" x14ac:dyDescent="0.2">
      <c r="A227" t="s">
        <v>165</v>
      </c>
      <c r="B227">
        <v>3</v>
      </c>
      <c r="C227">
        <v>31.5</v>
      </c>
      <c r="D227">
        <v>35</v>
      </c>
      <c r="E227">
        <v>1</v>
      </c>
      <c r="F227">
        <v>1</v>
      </c>
    </row>
    <row r="228" spans="1:6" x14ac:dyDescent="0.2">
      <c r="A228" t="s">
        <v>166</v>
      </c>
      <c r="B228">
        <v>3</v>
      </c>
      <c r="C228">
        <v>17</v>
      </c>
      <c r="D228">
        <v>29.5</v>
      </c>
      <c r="E228">
        <v>0</v>
      </c>
      <c r="F228">
        <v>2</v>
      </c>
    </row>
    <row r="229" spans="1:6" x14ac:dyDescent="0.2">
      <c r="A229" t="s">
        <v>109</v>
      </c>
      <c r="B229">
        <v>3</v>
      </c>
      <c r="C229">
        <v>34.5</v>
      </c>
      <c r="D229">
        <v>25.5</v>
      </c>
      <c r="E229">
        <v>1</v>
      </c>
      <c r="F229">
        <v>1</v>
      </c>
    </row>
    <row r="230" spans="1:6" x14ac:dyDescent="0.2">
      <c r="A230" t="s">
        <v>167</v>
      </c>
      <c r="B230">
        <v>3</v>
      </c>
      <c r="C230">
        <v>39.5</v>
      </c>
      <c r="D230">
        <v>10.5</v>
      </c>
      <c r="E230">
        <v>2</v>
      </c>
      <c r="F230">
        <v>0</v>
      </c>
    </row>
    <row r="231" spans="1:6" x14ac:dyDescent="0.2">
      <c r="A231" t="s">
        <v>168</v>
      </c>
      <c r="B231">
        <v>3</v>
      </c>
      <c r="C231">
        <v>48.5</v>
      </c>
      <c r="D231">
        <v>15</v>
      </c>
      <c r="E231">
        <v>2</v>
      </c>
      <c r="F231">
        <v>0</v>
      </c>
    </row>
    <row r="232" spans="1:6" x14ac:dyDescent="0.2">
      <c r="A232" t="s">
        <v>169</v>
      </c>
      <c r="B232">
        <v>3</v>
      </c>
      <c r="C232">
        <v>15</v>
      </c>
      <c r="D232">
        <v>22</v>
      </c>
      <c r="E232">
        <v>1</v>
      </c>
      <c r="F232">
        <v>1</v>
      </c>
    </row>
    <row r="233" spans="1:6" x14ac:dyDescent="0.2">
      <c r="A233" t="s">
        <v>104</v>
      </c>
      <c r="B233">
        <v>3</v>
      </c>
      <c r="C233">
        <v>46.5</v>
      </c>
      <c r="D233">
        <v>18.5</v>
      </c>
      <c r="E233">
        <v>2</v>
      </c>
      <c r="F233">
        <v>0</v>
      </c>
    </row>
    <row r="234" spans="1:6" x14ac:dyDescent="0.2">
      <c r="A234" t="s">
        <v>90</v>
      </c>
      <c r="B234">
        <v>3</v>
      </c>
      <c r="C234">
        <v>35.5</v>
      </c>
      <c r="D234">
        <v>15</v>
      </c>
      <c r="E234">
        <v>1</v>
      </c>
      <c r="F234">
        <v>1</v>
      </c>
    </row>
    <row r="235" spans="1:6" x14ac:dyDescent="0.2">
      <c r="A235" t="s">
        <v>101</v>
      </c>
      <c r="B235">
        <v>3</v>
      </c>
      <c r="C235">
        <v>22.5</v>
      </c>
      <c r="D235">
        <v>8.5</v>
      </c>
      <c r="E235">
        <v>1</v>
      </c>
      <c r="F235">
        <v>1</v>
      </c>
    </row>
    <row r="236" spans="1:6" x14ac:dyDescent="0.2">
      <c r="A236" t="s">
        <v>170</v>
      </c>
      <c r="B236">
        <v>3</v>
      </c>
      <c r="C236">
        <v>27.5</v>
      </c>
      <c r="D236">
        <v>25</v>
      </c>
      <c r="E236">
        <v>1</v>
      </c>
      <c r="F236">
        <v>1</v>
      </c>
    </row>
    <row r="237" spans="1:6" x14ac:dyDescent="0.2">
      <c r="A237" t="s">
        <v>95</v>
      </c>
      <c r="B237">
        <v>3</v>
      </c>
      <c r="C237">
        <v>48</v>
      </c>
      <c r="D237">
        <v>20</v>
      </c>
      <c r="E237">
        <v>2</v>
      </c>
      <c r="F237">
        <v>0</v>
      </c>
    </row>
    <row r="238" spans="1:6" x14ac:dyDescent="0.2">
      <c r="A238" t="s">
        <v>171</v>
      </c>
      <c r="B238">
        <v>3</v>
      </c>
      <c r="C238">
        <v>46</v>
      </c>
      <c r="D238">
        <v>5</v>
      </c>
      <c r="E238">
        <v>2</v>
      </c>
      <c r="F238">
        <v>0</v>
      </c>
    </row>
    <row r="239" spans="1:6" x14ac:dyDescent="0.2">
      <c r="A239" t="s">
        <v>172</v>
      </c>
      <c r="B239">
        <v>3</v>
      </c>
      <c r="C239">
        <v>24</v>
      </c>
      <c r="D239">
        <v>22.5</v>
      </c>
      <c r="E239">
        <v>1</v>
      </c>
      <c r="F239">
        <v>1</v>
      </c>
    </row>
    <row r="240" spans="1:6" x14ac:dyDescent="0.2">
      <c r="A240" t="s">
        <v>173</v>
      </c>
      <c r="B240">
        <v>3</v>
      </c>
      <c r="C240">
        <v>47</v>
      </c>
      <c r="D240">
        <v>5</v>
      </c>
      <c r="E240">
        <v>2</v>
      </c>
      <c r="F240">
        <v>0</v>
      </c>
    </row>
    <row r="241" spans="1:6" x14ac:dyDescent="0.2">
      <c r="A241" t="s">
        <v>55</v>
      </c>
      <c r="B241">
        <v>3</v>
      </c>
      <c r="C241">
        <v>37.5</v>
      </c>
      <c r="D241">
        <v>37.5</v>
      </c>
      <c r="E241">
        <v>1</v>
      </c>
      <c r="F241">
        <v>1</v>
      </c>
    </row>
    <row r="242" spans="1:6" x14ac:dyDescent="0.2">
      <c r="A242" t="s">
        <v>174</v>
      </c>
      <c r="B242">
        <v>3</v>
      </c>
      <c r="C242">
        <v>36.5</v>
      </c>
      <c r="D242">
        <v>10.5</v>
      </c>
      <c r="E242">
        <v>1</v>
      </c>
      <c r="F242">
        <v>1</v>
      </c>
    </row>
    <row r="243" spans="1:6" x14ac:dyDescent="0.2">
      <c r="A243" t="s">
        <v>88</v>
      </c>
      <c r="B243">
        <v>3</v>
      </c>
      <c r="C243">
        <v>35</v>
      </c>
      <c r="D243">
        <v>15</v>
      </c>
      <c r="E243">
        <v>1</v>
      </c>
      <c r="F243">
        <v>1</v>
      </c>
    </row>
    <row r="244" spans="1:6" x14ac:dyDescent="0.2">
      <c r="A244" t="s">
        <v>175</v>
      </c>
      <c r="B244">
        <v>3</v>
      </c>
      <c r="C244">
        <v>45</v>
      </c>
      <c r="D244">
        <v>12</v>
      </c>
      <c r="E244">
        <v>2</v>
      </c>
      <c r="F244">
        <v>0</v>
      </c>
    </row>
    <row r="245" spans="1:6" x14ac:dyDescent="0.2">
      <c r="A245" t="s">
        <v>176</v>
      </c>
      <c r="B245">
        <v>3</v>
      </c>
      <c r="C245">
        <v>33</v>
      </c>
      <c r="D245">
        <v>20.5</v>
      </c>
      <c r="E245">
        <v>1</v>
      </c>
      <c r="F245">
        <v>1</v>
      </c>
    </row>
    <row r="246" spans="1:6" x14ac:dyDescent="0.2">
      <c r="A246" t="s">
        <v>110</v>
      </c>
      <c r="B246">
        <v>3</v>
      </c>
      <c r="C246">
        <v>53.5</v>
      </c>
      <c r="D246">
        <v>21</v>
      </c>
      <c r="E246">
        <v>2</v>
      </c>
      <c r="F246">
        <v>0</v>
      </c>
    </row>
    <row r="247" spans="1:6" x14ac:dyDescent="0.2">
      <c r="A247" t="s">
        <v>53</v>
      </c>
      <c r="B247">
        <v>3</v>
      </c>
      <c r="C247">
        <v>49.5</v>
      </c>
      <c r="D247">
        <v>18</v>
      </c>
      <c r="E247">
        <v>1</v>
      </c>
      <c r="F247">
        <v>1</v>
      </c>
    </row>
    <row r="248" spans="1:6" x14ac:dyDescent="0.2">
      <c r="A248" t="s">
        <v>58</v>
      </c>
      <c r="B248">
        <v>3</v>
      </c>
      <c r="C248">
        <v>12.7</v>
      </c>
      <c r="D248">
        <v>36.700000000000003</v>
      </c>
      <c r="E248">
        <v>1</v>
      </c>
      <c r="F248">
        <v>2</v>
      </c>
    </row>
    <row r="249" spans="1:6" x14ac:dyDescent="0.2">
      <c r="A249" t="s">
        <v>48</v>
      </c>
      <c r="B249">
        <v>3</v>
      </c>
      <c r="C249">
        <v>15.3</v>
      </c>
      <c r="D249">
        <v>29.7</v>
      </c>
      <c r="E249">
        <v>1</v>
      </c>
      <c r="F249">
        <v>2</v>
      </c>
    </row>
    <row r="250" spans="1:6" x14ac:dyDescent="0.2">
      <c r="A250" t="s">
        <v>45</v>
      </c>
      <c r="B250">
        <v>3</v>
      </c>
      <c r="C250">
        <v>38</v>
      </c>
      <c r="D250">
        <v>37.5</v>
      </c>
      <c r="E250">
        <v>1</v>
      </c>
      <c r="F250">
        <v>1</v>
      </c>
    </row>
    <row r="251" spans="1:6" x14ac:dyDescent="0.2">
      <c r="A251" t="s">
        <v>177</v>
      </c>
      <c r="B251">
        <v>3</v>
      </c>
      <c r="C251">
        <v>43.3</v>
      </c>
      <c r="D251">
        <v>28.7</v>
      </c>
      <c r="E251">
        <v>2</v>
      </c>
      <c r="F251">
        <v>1</v>
      </c>
    </row>
    <row r="252" spans="1:6" x14ac:dyDescent="0.2">
      <c r="A252" t="s">
        <v>178</v>
      </c>
      <c r="B252">
        <v>3</v>
      </c>
      <c r="C252">
        <v>18.5</v>
      </c>
      <c r="D252">
        <v>20.5</v>
      </c>
      <c r="E252">
        <v>1</v>
      </c>
      <c r="F252">
        <v>1</v>
      </c>
    </row>
    <row r="253" spans="1:6" x14ac:dyDescent="0.2">
      <c r="A253" t="s">
        <v>179</v>
      </c>
      <c r="B253">
        <v>3</v>
      </c>
      <c r="C253">
        <v>22</v>
      </c>
      <c r="D253">
        <v>15</v>
      </c>
      <c r="E253">
        <v>1</v>
      </c>
      <c r="F253">
        <v>1</v>
      </c>
    </row>
    <row r="254" spans="1:6" x14ac:dyDescent="0.2">
      <c r="A254" t="s">
        <v>180</v>
      </c>
      <c r="B254">
        <v>3</v>
      </c>
      <c r="C254">
        <v>44.5</v>
      </c>
      <c r="D254">
        <v>17.5</v>
      </c>
      <c r="E254">
        <v>2</v>
      </c>
      <c r="F254">
        <v>0</v>
      </c>
    </row>
    <row r="255" spans="1:6" x14ac:dyDescent="0.2">
      <c r="A255" t="s">
        <v>181</v>
      </c>
      <c r="B255">
        <v>3</v>
      </c>
      <c r="C255">
        <v>48.5</v>
      </c>
      <c r="D255">
        <v>13</v>
      </c>
      <c r="E255">
        <v>2</v>
      </c>
      <c r="F255">
        <v>0</v>
      </c>
    </row>
    <row r="256" spans="1:6" x14ac:dyDescent="0.2">
      <c r="A256" t="s">
        <v>105</v>
      </c>
      <c r="B256">
        <v>3</v>
      </c>
      <c r="C256">
        <v>20.5</v>
      </c>
      <c r="D256">
        <v>15.5</v>
      </c>
      <c r="E256">
        <v>2</v>
      </c>
      <c r="F256">
        <v>0</v>
      </c>
    </row>
    <row r="257" spans="1:6" x14ac:dyDescent="0.2">
      <c r="A257" t="s">
        <v>39</v>
      </c>
      <c r="B257">
        <v>3</v>
      </c>
      <c r="C257">
        <v>36.5</v>
      </c>
      <c r="D257">
        <v>46.5</v>
      </c>
      <c r="E257">
        <v>0</v>
      </c>
      <c r="F257">
        <v>2</v>
      </c>
    </row>
    <row r="258" spans="1:6" x14ac:dyDescent="0.2">
      <c r="A258" t="s">
        <v>182</v>
      </c>
      <c r="B258">
        <v>3</v>
      </c>
      <c r="C258">
        <v>43.5</v>
      </c>
      <c r="D258">
        <v>22</v>
      </c>
      <c r="E258">
        <v>2</v>
      </c>
      <c r="F258">
        <v>0</v>
      </c>
    </row>
    <row r="259" spans="1:6" x14ac:dyDescent="0.2">
      <c r="A259" t="s">
        <v>37</v>
      </c>
      <c r="B259">
        <v>3</v>
      </c>
      <c r="C259">
        <v>25</v>
      </c>
      <c r="D259">
        <v>32.5</v>
      </c>
      <c r="E259">
        <v>1</v>
      </c>
      <c r="F259">
        <v>1</v>
      </c>
    </row>
    <row r="260" spans="1:6" x14ac:dyDescent="0.2">
      <c r="A260" t="s">
        <v>35</v>
      </c>
      <c r="B260">
        <v>3</v>
      </c>
      <c r="C260">
        <v>26</v>
      </c>
      <c r="D260">
        <v>8.5</v>
      </c>
      <c r="E260">
        <v>1</v>
      </c>
      <c r="F260">
        <v>1</v>
      </c>
    </row>
    <row r="261" spans="1:6" x14ac:dyDescent="0.2">
      <c r="A261" t="s">
        <v>62</v>
      </c>
      <c r="B261">
        <v>3</v>
      </c>
      <c r="C261">
        <v>26.3</v>
      </c>
      <c r="D261">
        <v>28.3</v>
      </c>
      <c r="E261">
        <v>2</v>
      </c>
      <c r="F261">
        <v>1</v>
      </c>
    </row>
    <row r="262" spans="1:6" x14ac:dyDescent="0.2">
      <c r="A262" t="s">
        <v>106</v>
      </c>
      <c r="B262">
        <v>4</v>
      </c>
      <c r="C262">
        <v>34.299999999999997</v>
      </c>
      <c r="D262">
        <v>14.7</v>
      </c>
      <c r="E262">
        <v>2</v>
      </c>
      <c r="F262">
        <v>1</v>
      </c>
    </row>
    <row r="263" spans="1:6" x14ac:dyDescent="0.2">
      <c r="A263" t="s">
        <v>119</v>
      </c>
      <c r="B263">
        <v>4</v>
      </c>
      <c r="C263">
        <v>12</v>
      </c>
      <c r="D263">
        <v>46</v>
      </c>
      <c r="E263">
        <v>1</v>
      </c>
      <c r="F263">
        <v>2</v>
      </c>
    </row>
    <row r="264" spans="1:6" x14ac:dyDescent="0.2">
      <c r="A264" t="s">
        <v>91</v>
      </c>
      <c r="B264">
        <v>4</v>
      </c>
      <c r="C264">
        <v>46</v>
      </c>
      <c r="D264">
        <v>8.6999999999999993</v>
      </c>
      <c r="E264">
        <v>3</v>
      </c>
      <c r="F264">
        <v>0</v>
      </c>
    </row>
    <row r="265" spans="1:6" x14ac:dyDescent="0.2">
      <c r="A265" t="s">
        <v>102</v>
      </c>
      <c r="B265">
        <v>4</v>
      </c>
      <c r="C265">
        <v>36.700000000000003</v>
      </c>
      <c r="D265">
        <v>35</v>
      </c>
      <c r="E265">
        <v>2</v>
      </c>
      <c r="F265">
        <v>1</v>
      </c>
    </row>
    <row r="266" spans="1:6" x14ac:dyDescent="0.2">
      <c r="A266" t="s">
        <v>112</v>
      </c>
      <c r="B266">
        <v>4</v>
      </c>
      <c r="C266">
        <v>28.7</v>
      </c>
      <c r="D266">
        <v>29</v>
      </c>
      <c r="E266">
        <v>2</v>
      </c>
      <c r="F266">
        <v>1</v>
      </c>
    </row>
    <row r="267" spans="1:6" x14ac:dyDescent="0.2">
      <c r="A267" t="s">
        <v>96</v>
      </c>
      <c r="B267">
        <v>4</v>
      </c>
      <c r="C267">
        <v>26</v>
      </c>
      <c r="D267">
        <v>22.3</v>
      </c>
      <c r="E267">
        <v>1</v>
      </c>
      <c r="F267">
        <v>2</v>
      </c>
    </row>
    <row r="268" spans="1:6" x14ac:dyDescent="0.2">
      <c r="A268" t="s">
        <v>50</v>
      </c>
      <c r="B268">
        <v>4</v>
      </c>
      <c r="C268">
        <v>37.700000000000003</v>
      </c>
      <c r="D268">
        <v>27</v>
      </c>
      <c r="E268">
        <v>3</v>
      </c>
      <c r="F268">
        <v>0</v>
      </c>
    </row>
    <row r="269" spans="1:6" x14ac:dyDescent="0.2">
      <c r="A269" t="s">
        <v>120</v>
      </c>
      <c r="B269">
        <v>4</v>
      </c>
      <c r="C269">
        <v>34</v>
      </c>
      <c r="D269">
        <v>30.7</v>
      </c>
      <c r="E269">
        <v>1</v>
      </c>
      <c r="F269">
        <v>2</v>
      </c>
    </row>
    <row r="270" spans="1:6" x14ac:dyDescent="0.2">
      <c r="A270" t="s">
        <v>121</v>
      </c>
      <c r="B270">
        <v>4</v>
      </c>
      <c r="C270">
        <v>38.299999999999997</v>
      </c>
      <c r="D270">
        <v>29.7</v>
      </c>
      <c r="E270">
        <v>1</v>
      </c>
      <c r="F270">
        <v>2</v>
      </c>
    </row>
    <row r="271" spans="1:6" x14ac:dyDescent="0.2">
      <c r="A271" t="s">
        <v>122</v>
      </c>
      <c r="B271">
        <v>4</v>
      </c>
      <c r="C271">
        <v>26</v>
      </c>
      <c r="D271">
        <v>24.3</v>
      </c>
      <c r="E271">
        <v>2</v>
      </c>
      <c r="F271">
        <v>1</v>
      </c>
    </row>
    <row r="272" spans="1:6" x14ac:dyDescent="0.2">
      <c r="A272" t="s">
        <v>123</v>
      </c>
      <c r="B272">
        <v>4</v>
      </c>
      <c r="C272">
        <v>23.7</v>
      </c>
      <c r="D272">
        <v>32</v>
      </c>
      <c r="E272">
        <v>1</v>
      </c>
      <c r="F272">
        <v>2</v>
      </c>
    </row>
    <row r="273" spans="1:6" x14ac:dyDescent="0.2">
      <c r="A273" t="s">
        <v>98</v>
      </c>
      <c r="B273">
        <v>4</v>
      </c>
      <c r="C273">
        <v>43.7</v>
      </c>
      <c r="D273">
        <v>14.3</v>
      </c>
      <c r="E273">
        <v>2</v>
      </c>
      <c r="F273">
        <v>1</v>
      </c>
    </row>
    <row r="274" spans="1:6" x14ac:dyDescent="0.2">
      <c r="A274" t="s">
        <v>27</v>
      </c>
      <c r="B274">
        <v>4</v>
      </c>
      <c r="C274">
        <v>26</v>
      </c>
      <c r="D274">
        <v>18.3</v>
      </c>
      <c r="E274">
        <v>2</v>
      </c>
      <c r="F274">
        <v>1</v>
      </c>
    </row>
    <row r="275" spans="1:6" x14ac:dyDescent="0.2">
      <c r="A275" t="s">
        <v>124</v>
      </c>
      <c r="B275">
        <v>4</v>
      </c>
      <c r="C275">
        <v>23</v>
      </c>
      <c r="D275">
        <v>22</v>
      </c>
      <c r="E275">
        <v>1</v>
      </c>
      <c r="F275">
        <v>2</v>
      </c>
    </row>
    <row r="276" spans="1:6" x14ac:dyDescent="0.2">
      <c r="A276" t="s">
        <v>125</v>
      </c>
      <c r="B276">
        <v>4</v>
      </c>
      <c r="C276">
        <v>36</v>
      </c>
      <c r="D276">
        <v>45</v>
      </c>
      <c r="E276">
        <v>1</v>
      </c>
      <c r="F276">
        <v>2</v>
      </c>
    </row>
    <row r="277" spans="1:6" x14ac:dyDescent="0.2">
      <c r="A277" t="s">
        <v>126</v>
      </c>
      <c r="B277">
        <v>4</v>
      </c>
      <c r="C277">
        <v>22.3</v>
      </c>
      <c r="D277">
        <v>35.299999999999997</v>
      </c>
      <c r="E277">
        <v>0</v>
      </c>
      <c r="F277">
        <v>3</v>
      </c>
    </row>
    <row r="278" spans="1:6" x14ac:dyDescent="0.2">
      <c r="A278" t="s">
        <v>97</v>
      </c>
      <c r="B278">
        <v>4</v>
      </c>
      <c r="C278">
        <v>32</v>
      </c>
      <c r="D278">
        <v>27.3</v>
      </c>
      <c r="E278">
        <v>2</v>
      </c>
      <c r="F278">
        <v>1</v>
      </c>
    </row>
    <row r="279" spans="1:6" x14ac:dyDescent="0.2">
      <c r="A279" t="s">
        <v>127</v>
      </c>
      <c r="B279">
        <v>4</v>
      </c>
      <c r="C279">
        <v>23.7</v>
      </c>
      <c r="D279">
        <v>17</v>
      </c>
      <c r="E279">
        <v>2</v>
      </c>
      <c r="F279">
        <v>1</v>
      </c>
    </row>
    <row r="280" spans="1:6" x14ac:dyDescent="0.2">
      <c r="A280" t="s">
        <v>61</v>
      </c>
      <c r="B280">
        <v>4</v>
      </c>
      <c r="C280">
        <v>36.299999999999997</v>
      </c>
      <c r="D280">
        <v>32</v>
      </c>
      <c r="E280">
        <v>1</v>
      </c>
      <c r="F280">
        <v>2</v>
      </c>
    </row>
    <row r="281" spans="1:6" x14ac:dyDescent="0.2">
      <c r="A281" t="s">
        <v>82</v>
      </c>
      <c r="B281">
        <v>4</v>
      </c>
      <c r="C281">
        <v>25</v>
      </c>
      <c r="D281">
        <v>45.3</v>
      </c>
      <c r="E281">
        <v>1</v>
      </c>
      <c r="F281">
        <v>3</v>
      </c>
    </row>
    <row r="282" spans="1:6" x14ac:dyDescent="0.2">
      <c r="A282" t="s">
        <v>57</v>
      </c>
      <c r="B282">
        <v>4</v>
      </c>
      <c r="C282">
        <v>41.7</v>
      </c>
      <c r="D282">
        <v>19.3</v>
      </c>
      <c r="E282">
        <v>2</v>
      </c>
      <c r="F282">
        <v>1</v>
      </c>
    </row>
    <row r="283" spans="1:6" x14ac:dyDescent="0.2">
      <c r="A283" t="s">
        <v>87</v>
      </c>
      <c r="B283">
        <v>4</v>
      </c>
      <c r="C283">
        <v>41.3</v>
      </c>
      <c r="D283">
        <v>14</v>
      </c>
      <c r="E283">
        <v>3</v>
      </c>
      <c r="F283">
        <v>0</v>
      </c>
    </row>
    <row r="284" spans="1:6" x14ac:dyDescent="0.2">
      <c r="A284" t="s">
        <v>128</v>
      </c>
      <c r="B284">
        <v>4</v>
      </c>
      <c r="C284">
        <v>35.700000000000003</v>
      </c>
      <c r="D284">
        <v>27</v>
      </c>
      <c r="E284">
        <v>3</v>
      </c>
      <c r="F284">
        <v>0</v>
      </c>
    </row>
    <row r="285" spans="1:6" x14ac:dyDescent="0.2">
      <c r="A285" t="s">
        <v>107</v>
      </c>
      <c r="B285">
        <v>4</v>
      </c>
      <c r="C285">
        <v>10</v>
      </c>
      <c r="D285">
        <v>42.7</v>
      </c>
      <c r="E285">
        <v>0</v>
      </c>
      <c r="F285">
        <v>3</v>
      </c>
    </row>
    <row r="286" spans="1:6" x14ac:dyDescent="0.2">
      <c r="A286" t="s">
        <v>59</v>
      </c>
      <c r="B286">
        <v>4</v>
      </c>
      <c r="C286">
        <v>11</v>
      </c>
      <c r="D286">
        <v>41</v>
      </c>
      <c r="E286">
        <v>0</v>
      </c>
      <c r="F286">
        <v>3</v>
      </c>
    </row>
    <row r="287" spans="1:6" x14ac:dyDescent="0.2">
      <c r="A287" t="s">
        <v>80</v>
      </c>
      <c r="B287">
        <v>4</v>
      </c>
      <c r="C287">
        <v>15.5</v>
      </c>
      <c r="D287">
        <v>35.299999999999997</v>
      </c>
      <c r="E287">
        <v>1</v>
      </c>
      <c r="F287">
        <v>3</v>
      </c>
    </row>
    <row r="288" spans="1:6" x14ac:dyDescent="0.2">
      <c r="A288" t="s">
        <v>129</v>
      </c>
      <c r="B288">
        <v>4</v>
      </c>
      <c r="C288">
        <v>36.700000000000003</v>
      </c>
      <c r="D288">
        <v>14.3</v>
      </c>
      <c r="E288">
        <v>3</v>
      </c>
      <c r="F288">
        <v>0</v>
      </c>
    </row>
    <row r="289" spans="1:6" x14ac:dyDescent="0.2">
      <c r="A289" t="s">
        <v>28</v>
      </c>
      <c r="B289">
        <v>4</v>
      </c>
      <c r="C289">
        <v>36</v>
      </c>
      <c r="D289">
        <v>17.3</v>
      </c>
      <c r="E289">
        <v>2</v>
      </c>
      <c r="F289">
        <v>1</v>
      </c>
    </row>
    <row r="290" spans="1:6" x14ac:dyDescent="0.2">
      <c r="A290" t="s">
        <v>130</v>
      </c>
      <c r="B290">
        <v>4</v>
      </c>
      <c r="C290">
        <v>31</v>
      </c>
      <c r="D290">
        <v>34.700000000000003</v>
      </c>
      <c r="E290">
        <v>2</v>
      </c>
      <c r="F290">
        <v>1</v>
      </c>
    </row>
    <row r="291" spans="1:6" x14ac:dyDescent="0.2">
      <c r="A291" t="s">
        <v>52</v>
      </c>
      <c r="B291">
        <v>4</v>
      </c>
      <c r="C291">
        <v>25.3</v>
      </c>
      <c r="D291">
        <v>26.7</v>
      </c>
      <c r="E291">
        <v>2</v>
      </c>
      <c r="F291">
        <v>1</v>
      </c>
    </row>
    <row r="292" spans="1:6" x14ac:dyDescent="0.2">
      <c r="A292" t="s">
        <v>81</v>
      </c>
      <c r="B292">
        <v>4</v>
      </c>
      <c r="C292">
        <v>34.299999999999997</v>
      </c>
      <c r="D292">
        <v>25.8</v>
      </c>
      <c r="E292">
        <v>2</v>
      </c>
      <c r="F292">
        <v>2</v>
      </c>
    </row>
    <row r="293" spans="1:6" x14ac:dyDescent="0.2">
      <c r="A293" t="s">
        <v>131</v>
      </c>
      <c r="B293">
        <v>4</v>
      </c>
      <c r="C293">
        <v>25</v>
      </c>
      <c r="D293">
        <v>39</v>
      </c>
      <c r="E293">
        <v>1</v>
      </c>
      <c r="F293">
        <v>1</v>
      </c>
    </row>
    <row r="294" spans="1:6" x14ac:dyDescent="0.2">
      <c r="A294" t="s">
        <v>115</v>
      </c>
      <c r="B294">
        <v>4</v>
      </c>
      <c r="C294">
        <v>35.299999999999997</v>
      </c>
      <c r="D294">
        <v>20.3</v>
      </c>
      <c r="E294">
        <v>3</v>
      </c>
      <c r="F294">
        <v>0</v>
      </c>
    </row>
    <row r="295" spans="1:6" x14ac:dyDescent="0.2">
      <c r="A295" t="s">
        <v>132</v>
      </c>
      <c r="B295">
        <v>4</v>
      </c>
      <c r="C295">
        <v>28</v>
      </c>
      <c r="D295">
        <v>29</v>
      </c>
      <c r="E295">
        <v>1</v>
      </c>
      <c r="F295">
        <v>2</v>
      </c>
    </row>
    <row r="296" spans="1:6" x14ac:dyDescent="0.2">
      <c r="A296" t="s">
        <v>32</v>
      </c>
      <c r="B296">
        <v>4</v>
      </c>
      <c r="C296">
        <v>43.3</v>
      </c>
      <c r="D296">
        <v>3.3</v>
      </c>
      <c r="E296">
        <v>3</v>
      </c>
      <c r="F296">
        <v>0</v>
      </c>
    </row>
    <row r="297" spans="1:6" x14ac:dyDescent="0.2">
      <c r="A297" t="s">
        <v>111</v>
      </c>
      <c r="B297">
        <v>4</v>
      </c>
      <c r="C297">
        <v>41.7</v>
      </c>
      <c r="D297">
        <v>28</v>
      </c>
      <c r="E297">
        <v>2</v>
      </c>
      <c r="F297">
        <v>1</v>
      </c>
    </row>
    <row r="298" spans="1:6" x14ac:dyDescent="0.2">
      <c r="A298" t="s">
        <v>133</v>
      </c>
      <c r="B298">
        <v>4</v>
      </c>
      <c r="C298">
        <v>27.7</v>
      </c>
      <c r="D298">
        <v>37.299999999999997</v>
      </c>
      <c r="E298">
        <v>0</v>
      </c>
      <c r="F298">
        <v>3</v>
      </c>
    </row>
    <row r="299" spans="1:6" x14ac:dyDescent="0.2">
      <c r="A299" t="s">
        <v>86</v>
      </c>
      <c r="B299">
        <v>4</v>
      </c>
      <c r="C299">
        <v>15</v>
      </c>
      <c r="D299">
        <v>33.299999999999997</v>
      </c>
      <c r="E299">
        <v>1</v>
      </c>
      <c r="F299">
        <v>2</v>
      </c>
    </row>
    <row r="300" spans="1:6" x14ac:dyDescent="0.2">
      <c r="A300" t="s">
        <v>134</v>
      </c>
      <c r="B300">
        <v>4</v>
      </c>
      <c r="C300">
        <v>15.3</v>
      </c>
      <c r="D300">
        <v>45.5</v>
      </c>
      <c r="E300">
        <v>1</v>
      </c>
      <c r="F300">
        <v>3</v>
      </c>
    </row>
    <row r="301" spans="1:6" x14ac:dyDescent="0.2">
      <c r="A301" t="s">
        <v>40</v>
      </c>
      <c r="B301">
        <v>4</v>
      </c>
      <c r="C301">
        <v>32.299999999999997</v>
      </c>
      <c r="D301">
        <v>38.700000000000003</v>
      </c>
      <c r="E301">
        <v>1</v>
      </c>
      <c r="F301">
        <v>2</v>
      </c>
    </row>
    <row r="302" spans="1:6" x14ac:dyDescent="0.2">
      <c r="A302" t="s">
        <v>23</v>
      </c>
      <c r="B302">
        <v>4</v>
      </c>
      <c r="C302">
        <v>27.3</v>
      </c>
      <c r="D302">
        <v>10.7</v>
      </c>
      <c r="E302">
        <v>2</v>
      </c>
      <c r="F302">
        <v>1</v>
      </c>
    </row>
    <row r="303" spans="1:6" x14ac:dyDescent="0.2">
      <c r="A303" t="s">
        <v>41</v>
      </c>
      <c r="B303">
        <v>4</v>
      </c>
      <c r="C303">
        <v>30.3</v>
      </c>
      <c r="D303">
        <v>24</v>
      </c>
      <c r="E303">
        <v>3</v>
      </c>
      <c r="F303">
        <v>0</v>
      </c>
    </row>
    <row r="304" spans="1:6" x14ac:dyDescent="0.2">
      <c r="A304" t="s">
        <v>135</v>
      </c>
      <c r="B304">
        <v>4</v>
      </c>
      <c r="C304">
        <v>13.7</v>
      </c>
      <c r="D304">
        <v>4.3</v>
      </c>
      <c r="E304">
        <v>2</v>
      </c>
      <c r="F304">
        <v>1</v>
      </c>
    </row>
    <row r="305" spans="1:6" x14ac:dyDescent="0.2">
      <c r="A305" t="s">
        <v>136</v>
      </c>
      <c r="B305">
        <v>4</v>
      </c>
      <c r="C305">
        <v>31.7</v>
      </c>
      <c r="D305">
        <v>9</v>
      </c>
      <c r="E305">
        <v>3</v>
      </c>
      <c r="F305">
        <v>0</v>
      </c>
    </row>
    <row r="306" spans="1:6" x14ac:dyDescent="0.2">
      <c r="A306" t="s">
        <v>137</v>
      </c>
      <c r="B306">
        <v>4</v>
      </c>
      <c r="C306">
        <v>53.5</v>
      </c>
      <c r="D306">
        <v>7</v>
      </c>
      <c r="E306">
        <v>2</v>
      </c>
      <c r="F306">
        <v>0</v>
      </c>
    </row>
    <row r="307" spans="1:6" x14ac:dyDescent="0.2">
      <c r="A307" t="s">
        <v>138</v>
      </c>
      <c r="B307">
        <v>4</v>
      </c>
      <c r="C307">
        <v>53</v>
      </c>
      <c r="D307">
        <v>27.3</v>
      </c>
      <c r="E307">
        <v>3</v>
      </c>
      <c r="F307">
        <v>0</v>
      </c>
    </row>
    <row r="308" spans="1:6" x14ac:dyDescent="0.2">
      <c r="A308" t="s">
        <v>93</v>
      </c>
      <c r="B308">
        <v>4</v>
      </c>
      <c r="C308">
        <v>28</v>
      </c>
      <c r="D308">
        <v>9.6999999999999993</v>
      </c>
      <c r="E308">
        <v>2</v>
      </c>
      <c r="F308">
        <v>1</v>
      </c>
    </row>
    <row r="309" spans="1:6" x14ac:dyDescent="0.2">
      <c r="A309" t="s">
        <v>139</v>
      </c>
      <c r="B309">
        <v>4</v>
      </c>
      <c r="C309">
        <v>28.7</v>
      </c>
      <c r="D309">
        <v>29.3</v>
      </c>
      <c r="E309">
        <v>1</v>
      </c>
      <c r="F309">
        <v>2</v>
      </c>
    </row>
    <row r="310" spans="1:6" x14ac:dyDescent="0.2">
      <c r="A310" t="s">
        <v>108</v>
      </c>
      <c r="B310">
        <v>4</v>
      </c>
      <c r="C310">
        <v>31.3</v>
      </c>
      <c r="D310">
        <v>9.6999999999999993</v>
      </c>
      <c r="E310">
        <v>3</v>
      </c>
      <c r="F310">
        <v>0</v>
      </c>
    </row>
    <row r="311" spans="1:6" x14ac:dyDescent="0.2">
      <c r="A311" t="s">
        <v>140</v>
      </c>
      <c r="B311">
        <v>4</v>
      </c>
      <c r="C311">
        <v>28.7</v>
      </c>
      <c r="D311">
        <v>26</v>
      </c>
      <c r="E311">
        <v>2</v>
      </c>
      <c r="F311">
        <v>1</v>
      </c>
    </row>
    <row r="312" spans="1:6" x14ac:dyDescent="0.2">
      <c r="A312" t="s">
        <v>141</v>
      </c>
      <c r="B312">
        <v>4</v>
      </c>
      <c r="C312">
        <v>32</v>
      </c>
      <c r="D312">
        <v>39</v>
      </c>
      <c r="E312">
        <v>1</v>
      </c>
      <c r="F312">
        <v>2</v>
      </c>
    </row>
    <row r="313" spans="1:6" x14ac:dyDescent="0.2">
      <c r="A313" t="s">
        <v>142</v>
      </c>
      <c r="B313">
        <v>4</v>
      </c>
      <c r="C313">
        <v>31.3</v>
      </c>
      <c r="D313">
        <v>20.3</v>
      </c>
      <c r="E313">
        <v>2</v>
      </c>
      <c r="F313">
        <v>1</v>
      </c>
    </row>
    <row r="314" spans="1:6" x14ac:dyDescent="0.2">
      <c r="A314" t="s">
        <v>143</v>
      </c>
      <c r="B314">
        <v>4</v>
      </c>
      <c r="C314">
        <v>17.3</v>
      </c>
      <c r="D314">
        <v>40.700000000000003</v>
      </c>
      <c r="E314">
        <v>1</v>
      </c>
      <c r="F314">
        <v>2</v>
      </c>
    </row>
    <row r="315" spans="1:6" x14ac:dyDescent="0.2">
      <c r="A315" t="s">
        <v>89</v>
      </c>
      <c r="B315">
        <v>4</v>
      </c>
      <c r="C315">
        <v>19.3</v>
      </c>
      <c r="D315">
        <v>26.7</v>
      </c>
      <c r="E315">
        <v>1</v>
      </c>
      <c r="F315">
        <v>2</v>
      </c>
    </row>
    <row r="316" spans="1:6" x14ac:dyDescent="0.2">
      <c r="A316" t="s">
        <v>114</v>
      </c>
      <c r="B316">
        <v>4</v>
      </c>
      <c r="C316">
        <v>39.700000000000003</v>
      </c>
      <c r="D316">
        <v>19</v>
      </c>
      <c r="E316">
        <v>2</v>
      </c>
      <c r="F316">
        <v>1</v>
      </c>
    </row>
    <row r="317" spans="1:6" x14ac:dyDescent="0.2">
      <c r="A317" t="s">
        <v>100</v>
      </c>
      <c r="B317">
        <v>4</v>
      </c>
      <c r="C317">
        <v>37.299999999999997</v>
      </c>
      <c r="D317">
        <v>19.3</v>
      </c>
      <c r="E317">
        <v>2</v>
      </c>
      <c r="F317">
        <v>1</v>
      </c>
    </row>
    <row r="318" spans="1:6" x14ac:dyDescent="0.2">
      <c r="A318" t="s">
        <v>144</v>
      </c>
      <c r="B318">
        <v>4</v>
      </c>
      <c r="C318">
        <v>40.299999999999997</v>
      </c>
      <c r="D318">
        <v>19.3</v>
      </c>
      <c r="E318">
        <v>3</v>
      </c>
      <c r="F318">
        <v>0</v>
      </c>
    </row>
    <row r="319" spans="1:6" x14ac:dyDescent="0.2">
      <c r="A319" t="s">
        <v>145</v>
      </c>
      <c r="B319">
        <v>4</v>
      </c>
      <c r="C319">
        <v>13.3</v>
      </c>
      <c r="D319">
        <v>33.299999999999997</v>
      </c>
      <c r="E319">
        <v>1</v>
      </c>
      <c r="F319">
        <v>2</v>
      </c>
    </row>
    <row r="320" spans="1:6" x14ac:dyDescent="0.2">
      <c r="A320" t="s">
        <v>146</v>
      </c>
      <c r="B320">
        <v>4</v>
      </c>
      <c r="C320">
        <v>34.700000000000003</v>
      </c>
      <c r="D320">
        <v>31.3</v>
      </c>
      <c r="E320">
        <v>2</v>
      </c>
      <c r="F320">
        <v>1</v>
      </c>
    </row>
    <row r="321" spans="1:6" x14ac:dyDescent="0.2">
      <c r="A321" t="s">
        <v>147</v>
      </c>
      <c r="B321">
        <v>4</v>
      </c>
      <c r="C321">
        <v>36.299999999999997</v>
      </c>
      <c r="D321">
        <v>12.3</v>
      </c>
      <c r="E321">
        <v>2</v>
      </c>
      <c r="F321">
        <v>1</v>
      </c>
    </row>
    <row r="322" spans="1:6" x14ac:dyDescent="0.2">
      <c r="A322" t="s">
        <v>148</v>
      </c>
      <c r="B322">
        <v>4</v>
      </c>
      <c r="C322">
        <v>20.3</v>
      </c>
      <c r="D322">
        <v>29.7</v>
      </c>
      <c r="E322">
        <v>1</v>
      </c>
      <c r="F322">
        <v>2</v>
      </c>
    </row>
    <row r="323" spans="1:6" x14ac:dyDescent="0.2">
      <c r="A323" t="s">
        <v>38</v>
      </c>
      <c r="B323">
        <v>4</v>
      </c>
      <c r="C323">
        <v>55.3</v>
      </c>
      <c r="D323">
        <v>5.7</v>
      </c>
      <c r="E323">
        <v>3</v>
      </c>
      <c r="F323">
        <v>0</v>
      </c>
    </row>
    <row r="324" spans="1:6" x14ac:dyDescent="0.2">
      <c r="A324" t="s">
        <v>29</v>
      </c>
      <c r="B324">
        <v>4</v>
      </c>
      <c r="C324">
        <v>38.299999999999997</v>
      </c>
      <c r="D324">
        <v>17.3</v>
      </c>
      <c r="E324">
        <v>2</v>
      </c>
      <c r="F324">
        <v>1</v>
      </c>
    </row>
    <row r="325" spans="1:6" x14ac:dyDescent="0.2">
      <c r="A325" t="s">
        <v>149</v>
      </c>
      <c r="B325">
        <v>4</v>
      </c>
      <c r="C325">
        <v>30</v>
      </c>
      <c r="D325">
        <v>23</v>
      </c>
      <c r="E325">
        <v>2</v>
      </c>
      <c r="F325">
        <v>1</v>
      </c>
    </row>
    <row r="326" spans="1:6" x14ac:dyDescent="0.2">
      <c r="A326" t="s">
        <v>150</v>
      </c>
      <c r="B326">
        <v>4</v>
      </c>
      <c r="C326">
        <v>49.7</v>
      </c>
      <c r="D326">
        <v>5.7</v>
      </c>
      <c r="E326">
        <v>3</v>
      </c>
      <c r="F326">
        <v>0</v>
      </c>
    </row>
    <row r="327" spans="1:6" x14ac:dyDescent="0.2">
      <c r="A327" t="s">
        <v>151</v>
      </c>
      <c r="B327">
        <v>4</v>
      </c>
      <c r="C327">
        <v>43</v>
      </c>
      <c r="D327">
        <v>4.3</v>
      </c>
      <c r="E327">
        <v>3</v>
      </c>
      <c r="F327">
        <v>0</v>
      </c>
    </row>
    <row r="328" spans="1:6" x14ac:dyDescent="0.2">
      <c r="A328" t="s">
        <v>113</v>
      </c>
      <c r="B328">
        <v>4</v>
      </c>
      <c r="C328">
        <v>34.700000000000003</v>
      </c>
      <c r="D328">
        <v>23.7</v>
      </c>
      <c r="E328">
        <v>2</v>
      </c>
      <c r="F328">
        <v>1</v>
      </c>
    </row>
    <row r="329" spans="1:6" x14ac:dyDescent="0.2">
      <c r="A329" t="s">
        <v>94</v>
      </c>
      <c r="B329">
        <v>4</v>
      </c>
      <c r="C329">
        <v>32.700000000000003</v>
      </c>
      <c r="D329">
        <v>27</v>
      </c>
      <c r="E329">
        <v>2</v>
      </c>
      <c r="F329">
        <v>1</v>
      </c>
    </row>
    <row r="330" spans="1:6" x14ac:dyDescent="0.2">
      <c r="A330" t="s">
        <v>152</v>
      </c>
      <c r="B330">
        <v>4</v>
      </c>
      <c r="C330">
        <v>10</v>
      </c>
      <c r="D330">
        <v>25.5</v>
      </c>
      <c r="E330">
        <v>0</v>
      </c>
      <c r="F330">
        <v>2</v>
      </c>
    </row>
    <row r="331" spans="1:6" x14ac:dyDescent="0.2">
      <c r="A331" t="s">
        <v>22</v>
      </c>
      <c r="B331">
        <v>4</v>
      </c>
      <c r="C331">
        <v>30.5</v>
      </c>
      <c r="D331">
        <v>35.5</v>
      </c>
      <c r="E331">
        <v>1</v>
      </c>
      <c r="F331">
        <v>3</v>
      </c>
    </row>
    <row r="332" spans="1:6" x14ac:dyDescent="0.2">
      <c r="A332" t="s">
        <v>44</v>
      </c>
      <c r="B332">
        <v>4</v>
      </c>
      <c r="C332">
        <v>25.5</v>
      </c>
      <c r="D332">
        <v>27</v>
      </c>
      <c r="E332">
        <v>2</v>
      </c>
      <c r="F332">
        <v>2</v>
      </c>
    </row>
    <row r="333" spans="1:6" x14ac:dyDescent="0.2">
      <c r="A333" t="s">
        <v>153</v>
      </c>
      <c r="B333">
        <v>4</v>
      </c>
      <c r="C333">
        <v>27.3</v>
      </c>
      <c r="D333">
        <v>13.7</v>
      </c>
      <c r="E333">
        <v>2</v>
      </c>
      <c r="F333">
        <v>1</v>
      </c>
    </row>
    <row r="334" spans="1:6" x14ac:dyDescent="0.2">
      <c r="A334" t="s">
        <v>83</v>
      </c>
      <c r="B334">
        <v>4</v>
      </c>
      <c r="C334">
        <v>8</v>
      </c>
      <c r="D334">
        <v>36.799999999999997</v>
      </c>
      <c r="E334">
        <v>0</v>
      </c>
      <c r="F334">
        <v>4</v>
      </c>
    </row>
    <row r="335" spans="1:6" x14ac:dyDescent="0.2">
      <c r="A335" t="s">
        <v>154</v>
      </c>
      <c r="B335">
        <v>4</v>
      </c>
      <c r="C335">
        <v>51.3</v>
      </c>
      <c r="D335">
        <v>37.700000000000003</v>
      </c>
      <c r="E335">
        <v>3</v>
      </c>
      <c r="F335">
        <v>0</v>
      </c>
    </row>
    <row r="336" spans="1:6" x14ac:dyDescent="0.2">
      <c r="A336" t="s">
        <v>84</v>
      </c>
      <c r="B336">
        <v>4</v>
      </c>
      <c r="C336">
        <v>34.299999999999997</v>
      </c>
      <c r="D336">
        <v>12.3</v>
      </c>
      <c r="E336">
        <v>3</v>
      </c>
      <c r="F336">
        <v>0</v>
      </c>
    </row>
    <row r="337" spans="1:6" x14ac:dyDescent="0.2">
      <c r="A337" t="s">
        <v>155</v>
      </c>
      <c r="B337">
        <v>4</v>
      </c>
      <c r="C337">
        <v>31.8</v>
      </c>
      <c r="D337">
        <v>36.5</v>
      </c>
      <c r="E337">
        <v>2</v>
      </c>
      <c r="F337">
        <v>2</v>
      </c>
    </row>
    <row r="338" spans="1:6" x14ac:dyDescent="0.2">
      <c r="A338" t="s">
        <v>156</v>
      </c>
      <c r="B338">
        <v>4</v>
      </c>
      <c r="C338">
        <v>32.299999999999997</v>
      </c>
      <c r="D338">
        <v>34.299999999999997</v>
      </c>
      <c r="E338">
        <v>1</v>
      </c>
      <c r="F338">
        <v>2</v>
      </c>
    </row>
    <row r="339" spans="1:6" x14ac:dyDescent="0.2">
      <c r="A339" t="s">
        <v>30</v>
      </c>
      <c r="B339">
        <v>4</v>
      </c>
      <c r="C339">
        <v>26</v>
      </c>
      <c r="D339">
        <v>30</v>
      </c>
      <c r="E339">
        <v>1</v>
      </c>
      <c r="F339">
        <v>2</v>
      </c>
    </row>
    <row r="340" spans="1:6" x14ac:dyDescent="0.2">
      <c r="A340" t="s">
        <v>46</v>
      </c>
      <c r="B340">
        <v>4</v>
      </c>
      <c r="C340">
        <v>18.3</v>
      </c>
      <c r="D340">
        <v>21.3</v>
      </c>
      <c r="E340">
        <v>1</v>
      </c>
      <c r="F340">
        <v>2</v>
      </c>
    </row>
    <row r="341" spans="1:6" x14ac:dyDescent="0.2">
      <c r="A341" t="s">
        <v>157</v>
      </c>
      <c r="B341">
        <v>4</v>
      </c>
      <c r="C341">
        <v>20.3</v>
      </c>
      <c r="D341">
        <v>42.3</v>
      </c>
      <c r="E341">
        <v>1</v>
      </c>
      <c r="F341">
        <v>2</v>
      </c>
    </row>
    <row r="342" spans="1:6" x14ac:dyDescent="0.2">
      <c r="A342" t="s">
        <v>26</v>
      </c>
      <c r="B342">
        <v>4</v>
      </c>
      <c r="C342">
        <v>47.7</v>
      </c>
      <c r="D342">
        <v>14.3</v>
      </c>
      <c r="E342">
        <v>3</v>
      </c>
      <c r="F342">
        <v>0</v>
      </c>
    </row>
    <row r="343" spans="1:6" x14ac:dyDescent="0.2">
      <c r="A343" t="s">
        <v>36</v>
      </c>
      <c r="B343">
        <v>4</v>
      </c>
      <c r="C343">
        <v>42.3</v>
      </c>
      <c r="D343">
        <v>10</v>
      </c>
      <c r="E343">
        <v>3</v>
      </c>
      <c r="F343">
        <v>0</v>
      </c>
    </row>
    <row r="344" spans="1:6" x14ac:dyDescent="0.2">
      <c r="A344" t="s">
        <v>56</v>
      </c>
      <c r="B344">
        <v>4</v>
      </c>
      <c r="C344">
        <v>51.7</v>
      </c>
      <c r="D344">
        <v>22.7</v>
      </c>
      <c r="E344">
        <v>3</v>
      </c>
      <c r="F344">
        <v>0</v>
      </c>
    </row>
    <row r="345" spans="1:6" x14ac:dyDescent="0.2">
      <c r="A345" t="s">
        <v>158</v>
      </c>
      <c r="B345">
        <v>4</v>
      </c>
      <c r="C345">
        <v>18.3</v>
      </c>
      <c r="D345">
        <v>24</v>
      </c>
      <c r="E345">
        <v>1</v>
      </c>
      <c r="F345">
        <v>2</v>
      </c>
    </row>
    <row r="346" spans="1:6" x14ac:dyDescent="0.2">
      <c r="A346" t="s">
        <v>49</v>
      </c>
      <c r="B346">
        <v>4</v>
      </c>
      <c r="C346">
        <v>38</v>
      </c>
      <c r="D346">
        <v>27.7</v>
      </c>
      <c r="E346">
        <v>2</v>
      </c>
      <c r="F346">
        <v>1</v>
      </c>
    </row>
    <row r="347" spans="1:6" x14ac:dyDescent="0.2">
      <c r="A347" t="s">
        <v>42</v>
      </c>
      <c r="B347">
        <v>4</v>
      </c>
      <c r="C347">
        <v>45.7</v>
      </c>
      <c r="D347">
        <v>25.7</v>
      </c>
      <c r="E347">
        <v>3</v>
      </c>
      <c r="F347">
        <v>0</v>
      </c>
    </row>
    <row r="348" spans="1:6" x14ac:dyDescent="0.2">
      <c r="A348" t="s">
        <v>34</v>
      </c>
      <c r="B348">
        <v>4</v>
      </c>
      <c r="C348">
        <v>40.700000000000003</v>
      </c>
      <c r="D348">
        <v>17.7</v>
      </c>
      <c r="E348">
        <v>3</v>
      </c>
      <c r="F348">
        <v>0</v>
      </c>
    </row>
    <row r="349" spans="1:6" x14ac:dyDescent="0.2">
      <c r="A349" t="s">
        <v>51</v>
      </c>
      <c r="B349">
        <v>4</v>
      </c>
      <c r="C349">
        <v>33</v>
      </c>
      <c r="D349">
        <v>26</v>
      </c>
      <c r="E349">
        <v>2</v>
      </c>
      <c r="F349">
        <v>1</v>
      </c>
    </row>
    <row r="350" spans="1:6" x14ac:dyDescent="0.2">
      <c r="A350" t="s">
        <v>43</v>
      </c>
      <c r="B350">
        <v>4</v>
      </c>
      <c r="C350">
        <v>38.700000000000003</v>
      </c>
      <c r="D350">
        <v>22.3</v>
      </c>
      <c r="E350">
        <v>1</v>
      </c>
      <c r="F350">
        <v>2</v>
      </c>
    </row>
    <row r="351" spans="1:6" x14ac:dyDescent="0.2">
      <c r="A351" t="s">
        <v>159</v>
      </c>
      <c r="B351">
        <v>4</v>
      </c>
      <c r="C351">
        <v>33</v>
      </c>
      <c r="D351">
        <v>32.299999999999997</v>
      </c>
      <c r="E351">
        <v>2</v>
      </c>
      <c r="F351">
        <v>1</v>
      </c>
    </row>
    <row r="352" spans="1:6" x14ac:dyDescent="0.2">
      <c r="A352" t="s">
        <v>160</v>
      </c>
      <c r="B352">
        <v>4</v>
      </c>
      <c r="C352">
        <v>34.700000000000003</v>
      </c>
      <c r="D352">
        <v>14</v>
      </c>
      <c r="E352">
        <v>3</v>
      </c>
      <c r="F352">
        <v>0</v>
      </c>
    </row>
    <row r="353" spans="1:6" x14ac:dyDescent="0.2">
      <c r="A353" t="s">
        <v>161</v>
      </c>
      <c r="B353">
        <v>4</v>
      </c>
      <c r="C353">
        <v>21.7</v>
      </c>
      <c r="D353">
        <v>26.7</v>
      </c>
      <c r="E353">
        <v>1</v>
      </c>
      <c r="F353">
        <v>2</v>
      </c>
    </row>
    <row r="354" spans="1:6" x14ac:dyDescent="0.2">
      <c r="A354" t="s">
        <v>162</v>
      </c>
      <c r="B354">
        <v>4</v>
      </c>
      <c r="C354">
        <v>18.5</v>
      </c>
      <c r="D354">
        <v>20.5</v>
      </c>
      <c r="E354">
        <v>1</v>
      </c>
      <c r="F354">
        <v>1</v>
      </c>
    </row>
    <row r="355" spans="1:6" x14ac:dyDescent="0.2">
      <c r="A355" t="s">
        <v>163</v>
      </c>
      <c r="B355">
        <v>4</v>
      </c>
      <c r="C355">
        <v>40</v>
      </c>
      <c r="D355">
        <v>20</v>
      </c>
      <c r="E355">
        <v>2</v>
      </c>
      <c r="F355">
        <v>1</v>
      </c>
    </row>
    <row r="356" spans="1:6" x14ac:dyDescent="0.2">
      <c r="A356" t="s">
        <v>164</v>
      </c>
      <c r="B356">
        <v>4</v>
      </c>
      <c r="C356">
        <v>39</v>
      </c>
      <c r="D356">
        <v>21</v>
      </c>
      <c r="E356">
        <v>2</v>
      </c>
      <c r="F356">
        <v>1</v>
      </c>
    </row>
    <row r="357" spans="1:6" x14ac:dyDescent="0.2">
      <c r="A357" t="s">
        <v>92</v>
      </c>
      <c r="B357">
        <v>4</v>
      </c>
      <c r="C357">
        <v>24</v>
      </c>
      <c r="D357">
        <v>35.299999999999997</v>
      </c>
      <c r="E357">
        <v>1</v>
      </c>
      <c r="F357">
        <v>2</v>
      </c>
    </row>
    <row r="358" spans="1:6" x14ac:dyDescent="0.2">
      <c r="A358" t="s">
        <v>165</v>
      </c>
      <c r="B358">
        <v>4</v>
      </c>
      <c r="C358">
        <v>30.3</v>
      </c>
      <c r="D358">
        <v>33.700000000000003</v>
      </c>
      <c r="E358">
        <v>1</v>
      </c>
      <c r="F358">
        <v>2</v>
      </c>
    </row>
    <row r="359" spans="1:6" x14ac:dyDescent="0.2">
      <c r="A359" t="s">
        <v>166</v>
      </c>
      <c r="B359">
        <v>4</v>
      </c>
      <c r="C359">
        <v>32.700000000000003</v>
      </c>
      <c r="D359">
        <v>23</v>
      </c>
      <c r="E359">
        <v>1</v>
      </c>
      <c r="F359">
        <v>2</v>
      </c>
    </row>
    <row r="360" spans="1:6" x14ac:dyDescent="0.2">
      <c r="A360" t="s">
        <v>109</v>
      </c>
      <c r="B360">
        <v>4</v>
      </c>
      <c r="C360">
        <v>34.5</v>
      </c>
      <c r="D360">
        <v>25.5</v>
      </c>
      <c r="E360">
        <v>1</v>
      </c>
      <c r="F360">
        <v>1</v>
      </c>
    </row>
    <row r="361" spans="1:6" x14ac:dyDescent="0.2">
      <c r="A361" t="s">
        <v>167</v>
      </c>
      <c r="B361">
        <v>4</v>
      </c>
      <c r="C361">
        <v>37</v>
      </c>
      <c r="D361">
        <v>16.7</v>
      </c>
      <c r="E361">
        <v>3</v>
      </c>
      <c r="F361">
        <v>0</v>
      </c>
    </row>
    <row r="362" spans="1:6" x14ac:dyDescent="0.2">
      <c r="A362" t="s">
        <v>168</v>
      </c>
      <c r="B362">
        <v>4</v>
      </c>
      <c r="C362">
        <v>48.5</v>
      </c>
      <c r="D362">
        <v>15</v>
      </c>
      <c r="E362">
        <v>2</v>
      </c>
      <c r="F362">
        <v>0</v>
      </c>
    </row>
    <row r="363" spans="1:6" x14ac:dyDescent="0.2">
      <c r="A363" t="s">
        <v>169</v>
      </c>
      <c r="B363">
        <v>4</v>
      </c>
      <c r="C363">
        <v>14.7</v>
      </c>
      <c r="D363">
        <v>20</v>
      </c>
      <c r="E363">
        <v>1</v>
      </c>
      <c r="F363">
        <v>2</v>
      </c>
    </row>
    <row r="364" spans="1:6" x14ac:dyDescent="0.2">
      <c r="A364" t="s">
        <v>104</v>
      </c>
      <c r="B364">
        <v>4</v>
      </c>
      <c r="C364">
        <v>52</v>
      </c>
      <c r="D364">
        <v>14.3</v>
      </c>
      <c r="E364">
        <v>3</v>
      </c>
      <c r="F364">
        <v>0</v>
      </c>
    </row>
    <row r="365" spans="1:6" x14ac:dyDescent="0.2">
      <c r="A365" t="s">
        <v>90</v>
      </c>
      <c r="B365">
        <v>4</v>
      </c>
      <c r="C365">
        <v>37.299999999999997</v>
      </c>
      <c r="D365">
        <v>16.7</v>
      </c>
      <c r="E365">
        <v>2</v>
      </c>
      <c r="F365">
        <v>1</v>
      </c>
    </row>
    <row r="366" spans="1:6" x14ac:dyDescent="0.2">
      <c r="A366" t="s">
        <v>101</v>
      </c>
      <c r="B366">
        <v>4</v>
      </c>
      <c r="C366">
        <v>20.7</v>
      </c>
      <c r="D366">
        <v>8.6999999999999993</v>
      </c>
      <c r="E366">
        <v>2</v>
      </c>
      <c r="F366">
        <v>1</v>
      </c>
    </row>
    <row r="367" spans="1:6" x14ac:dyDescent="0.2">
      <c r="A367" t="s">
        <v>170</v>
      </c>
      <c r="B367">
        <v>4</v>
      </c>
      <c r="C367">
        <v>20.7</v>
      </c>
      <c r="D367">
        <v>30.7</v>
      </c>
      <c r="E367">
        <v>1</v>
      </c>
      <c r="F367">
        <v>2</v>
      </c>
    </row>
    <row r="368" spans="1:6" x14ac:dyDescent="0.2">
      <c r="A368" t="s">
        <v>95</v>
      </c>
      <c r="B368">
        <v>4</v>
      </c>
      <c r="C368">
        <v>36.700000000000003</v>
      </c>
      <c r="D368">
        <v>22.3</v>
      </c>
      <c r="E368">
        <v>2</v>
      </c>
      <c r="F368">
        <v>1</v>
      </c>
    </row>
    <row r="369" spans="1:6" x14ac:dyDescent="0.2">
      <c r="A369" t="s">
        <v>171</v>
      </c>
      <c r="B369">
        <v>4</v>
      </c>
      <c r="C369">
        <v>37.700000000000003</v>
      </c>
      <c r="D369">
        <v>29</v>
      </c>
      <c r="E369">
        <v>2</v>
      </c>
      <c r="F369">
        <v>1</v>
      </c>
    </row>
    <row r="370" spans="1:6" x14ac:dyDescent="0.2">
      <c r="A370" t="s">
        <v>172</v>
      </c>
      <c r="B370">
        <v>4</v>
      </c>
      <c r="C370">
        <v>25.3</v>
      </c>
      <c r="D370">
        <v>25.7</v>
      </c>
      <c r="E370">
        <v>1</v>
      </c>
      <c r="F370">
        <v>2</v>
      </c>
    </row>
    <row r="371" spans="1:6" x14ac:dyDescent="0.2">
      <c r="A371" t="s">
        <v>173</v>
      </c>
      <c r="B371">
        <v>4</v>
      </c>
      <c r="C371">
        <v>37</v>
      </c>
      <c r="D371">
        <v>6.7</v>
      </c>
      <c r="E371">
        <v>3</v>
      </c>
      <c r="F371">
        <v>0</v>
      </c>
    </row>
    <row r="372" spans="1:6" x14ac:dyDescent="0.2">
      <c r="A372" t="s">
        <v>55</v>
      </c>
      <c r="B372">
        <v>4</v>
      </c>
      <c r="C372">
        <v>43</v>
      </c>
      <c r="D372">
        <v>30.7</v>
      </c>
      <c r="E372">
        <v>2</v>
      </c>
      <c r="F372">
        <v>1</v>
      </c>
    </row>
    <row r="373" spans="1:6" x14ac:dyDescent="0.2">
      <c r="A373" t="s">
        <v>174</v>
      </c>
      <c r="B373">
        <v>4</v>
      </c>
      <c r="C373">
        <v>36</v>
      </c>
      <c r="D373">
        <v>14</v>
      </c>
      <c r="E373">
        <v>2</v>
      </c>
      <c r="F373">
        <v>1</v>
      </c>
    </row>
    <row r="374" spans="1:6" x14ac:dyDescent="0.2">
      <c r="A374" t="s">
        <v>88</v>
      </c>
      <c r="B374">
        <v>4</v>
      </c>
      <c r="C374">
        <v>36.700000000000003</v>
      </c>
      <c r="D374">
        <v>14.7</v>
      </c>
      <c r="E374">
        <v>2</v>
      </c>
      <c r="F374">
        <v>1</v>
      </c>
    </row>
    <row r="375" spans="1:6" x14ac:dyDescent="0.2">
      <c r="A375" t="s">
        <v>175</v>
      </c>
      <c r="B375">
        <v>4</v>
      </c>
      <c r="C375">
        <v>40.700000000000003</v>
      </c>
      <c r="D375">
        <v>18.3</v>
      </c>
      <c r="E375">
        <v>3</v>
      </c>
      <c r="F375">
        <v>0</v>
      </c>
    </row>
    <row r="376" spans="1:6" x14ac:dyDescent="0.2">
      <c r="A376" t="s">
        <v>176</v>
      </c>
      <c r="B376">
        <v>4</v>
      </c>
      <c r="C376">
        <v>41.3</v>
      </c>
      <c r="D376">
        <v>22.7</v>
      </c>
      <c r="E376">
        <v>2</v>
      </c>
      <c r="F376">
        <v>1</v>
      </c>
    </row>
    <row r="377" spans="1:6" x14ac:dyDescent="0.2">
      <c r="A377" t="s">
        <v>110</v>
      </c>
      <c r="B377">
        <v>4</v>
      </c>
      <c r="C377">
        <v>50.7</v>
      </c>
      <c r="D377">
        <v>19.7</v>
      </c>
      <c r="E377">
        <v>3</v>
      </c>
      <c r="F377">
        <v>0</v>
      </c>
    </row>
    <row r="378" spans="1:6" x14ac:dyDescent="0.2">
      <c r="A378" t="s">
        <v>53</v>
      </c>
      <c r="B378">
        <v>4</v>
      </c>
      <c r="C378">
        <v>44.7</v>
      </c>
      <c r="D378">
        <v>14.3</v>
      </c>
      <c r="E378">
        <v>2</v>
      </c>
      <c r="F378">
        <v>1</v>
      </c>
    </row>
    <row r="379" spans="1:6" x14ac:dyDescent="0.2">
      <c r="A379" t="s">
        <v>58</v>
      </c>
      <c r="B379">
        <v>4</v>
      </c>
      <c r="C379">
        <v>12.7</v>
      </c>
      <c r="D379">
        <v>36.700000000000003</v>
      </c>
      <c r="E379">
        <v>1</v>
      </c>
      <c r="F379">
        <v>2</v>
      </c>
    </row>
    <row r="380" spans="1:6" x14ac:dyDescent="0.2">
      <c r="A380" t="s">
        <v>48</v>
      </c>
      <c r="B380">
        <v>4</v>
      </c>
      <c r="C380">
        <v>14</v>
      </c>
      <c r="D380">
        <v>29</v>
      </c>
      <c r="E380">
        <v>1</v>
      </c>
      <c r="F380">
        <v>3</v>
      </c>
    </row>
    <row r="381" spans="1:6" x14ac:dyDescent="0.2">
      <c r="A381" t="s">
        <v>45</v>
      </c>
      <c r="B381">
        <v>4</v>
      </c>
      <c r="C381">
        <v>32</v>
      </c>
      <c r="D381">
        <v>38.700000000000003</v>
      </c>
      <c r="E381">
        <v>1</v>
      </c>
      <c r="F381">
        <v>2</v>
      </c>
    </row>
    <row r="382" spans="1:6" x14ac:dyDescent="0.2">
      <c r="A382" t="s">
        <v>177</v>
      </c>
      <c r="B382">
        <v>4</v>
      </c>
      <c r="C382">
        <v>42</v>
      </c>
      <c r="D382">
        <v>28.5</v>
      </c>
      <c r="E382">
        <v>3</v>
      </c>
      <c r="F382">
        <v>1</v>
      </c>
    </row>
    <row r="383" spans="1:6" x14ac:dyDescent="0.2">
      <c r="A383" t="s">
        <v>178</v>
      </c>
      <c r="B383">
        <v>4</v>
      </c>
      <c r="C383">
        <v>17.7</v>
      </c>
      <c r="D383">
        <v>18.3</v>
      </c>
      <c r="E383">
        <v>2</v>
      </c>
      <c r="F383">
        <v>1</v>
      </c>
    </row>
    <row r="384" spans="1:6" x14ac:dyDescent="0.2">
      <c r="A384" t="s">
        <v>179</v>
      </c>
      <c r="B384">
        <v>4</v>
      </c>
      <c r="C384">
        <v>23.7</v>
      </c>
      <c r="D384">
        <v>12.3</v>
      </c>
      <c r="E384">
        <v>2</v>
      </c>
      <c r="F384">
        <v>1</v>
      </c>
    </row>
    <row r="385" spans="1:6" x14ac:dyDescent="0.2">
      <c r="A385" t="s">
        <v>180</v>
      </c>
      <c r="B385">
        <v>4</v>
      </c>
      <c r="C385">
        <v>42</v>
      </c>
      <c r="D385">
        <v>23.7</v>
      </c>
      <c r="E385">
        <v>3</v>
      </c>
      <c r="F385">
        <v>0</v>
      </c>
    </row>
    <row r="386" spans="1:6" x14ac:dyDescent="0.2">
      <c r="A386" t="s">
        <v>181</v>
      </c>
      <c r="B386">
        <v>4</v>
      </c>
      <c r="C386">
        <v>45.3</v>
      </c>
      <c r="D386">
        <v>18</v>
      </c>
      <c r="E386">
        <v>3</v>
      </c>
      <c r="F386">
        <v>0</v>
      </c>
    </row>
    <row r="387" spans="1:6" x14ac:dyDescent="0.2">
      <c r="A387" t="s">
        <v>105</v>
      </c>
      <c r="B387">
        <v>4</v>
      </c>
      <c r="C387">
        <v>26.3</v>
      </c>
      <c r="D387">
        <v>12.7</v>
      </c>
      <c r="E387">
        <v>3</v>
      </c>
      <c r="F387">
        <v>0</v>
      </c>
    </row>
    <row r="388" spans="1:6" x14ac:dyDescent="0.2">
      <c r="A388" t="s">
        <v>39</v>
      </c>
      <c r="B388">
        <v>4</v>
      </c>
      <c r="C388">
        <v>46</v>
      </c>
      <c r="D388">
        <v>33.299999999999997</v>
      </c>
      <c r="E388">
        <v>1</v>
      </c>
      <c r="F388">
        <v>2</v>
      </c>
    </row>
    <row r="389" spans="1:6" x14ac:dyDescent="0.2">
      <c r="A389" t="s">
        <v>182</v>
      </c>
      <c r="B389">
        <v>4</v>
      </c>
      <c r="C389">
        <v>39</v>
      </c>
      <c r="D389">
        <v>25.7</v>
      </c>
      <c r="E389">
        <v>2</v>
      </c>
      <c r="F389">
        <v>1</v>
      </c>
    </row>
    <row r="390" spans="1:6" x14ac:dyDescent="0.2">
      <c r="A390" t="s">
        <v>37</v>
      </c>
      <c r="B390">
        <v>4</v>
      </c>
      <c r="C390">
        <v>21</v>
      </c>
      <c r="D390">
        <v>33</v>
      </c>
      <c r="E390">
        <v>1</v>
      </c>
      <c r="F390">
        <v>2</v>
      </c>
    </row>
    <row r="391" spans="1:6" x14ac:dyDescent="0.2">
      <c r="A391" t="s">
        <v>35</v>
      </c>
      <c r="B391">
        <v>4</v>
      </c>
      <c r="C391">
        <v>39.299999999999997</v>
      </c>
      <c r="D391">
        <v>8</v>
      </c>
      <c r="E391">
        <v>2</v>
      </c>
      <c r="F391">
        <v>1</v>
      </c>
    </row>
    <row r="392" spans="1:6" x14ac:dyDescent="0.2">
      <c r="A392" t="s">
        <v>62</v>
      </c>
      <c r="B392">
        <v>4</v>
      </c>
      <c r="C392">
        <v>24</v>
      </c>
      <c r="D392">
        <v>24.8</v>
      </c>
      <c r="E392">
        <v>3</v>
      </c>
      <c r="F392">
        <v>1</v>
      </c>
    </row>
    <row r="393" spans="1:6" x14ac:dyDescent="0.2">
      <c r="A393" t="s">
        <v>106</v>
      </c>
      <c r="B393">
        <v>5</v>
      </c>
      <c r="C393">
        <v>37.799999999999997</v>
      </c>
      <c r="D393">
        <v>16</v>
      </c>
      <c r="E393">
        <v>3</v>
      </c>
      <c r="F393">
        <v>1</v>
      </c>
    </row>
    <row r="394" spans="1:6" x14ac:dyDescent="0.2">
      <c r="A394" t="s">
        <v>119</v>
      </c>
      <c r="B394">
        <v>5</v>
      </c>
      <c r="C394">
        <v>12</v>
      </c>
      <c r="D394">
        <v>39.799999999999997</v>
      </c>
      <c r="E394">
        <v>1</v>
      </c>
      <c r="F394">
        <v>3</v>
      </c>
    </row>
    <row r="395" spans="1:6" x14ac:dyDescent="0.2">
      <c r="A395" t="s">
        <v>91</v>
      </c>
      <c r="B395">
        <v>5</v>
      </c>
      <c r="C395">
        <v>48.3</v>
      </c>
      <c r="D395">
        <v>7.3</v>
      </c>
      <c r="E395">
        <v>4</v>
      </c>
      <c r="F395">
        <v>0</v>
      </c>
    </row>
    <row r="396" spans="1:6" x14ac:dyDescent="0.2">
      <c r="A396" t="s">
        <v>102</v>
      </c>
      <c r="B396">
        <v>5</v>
      </c>
      <c r="C396">
        <v>34.5</v>
      </c>
      <c r="D396">
        <v>34.299999999999997</v>
      </c>
      <c r="E396">
        <v>2</v>
      </c>
      <c r="F396">
        <v>2</v>
      </c>
    </row>
    <row r="397" spans="1:6" x14ac:dyDescent="0.2">
      <c r="A397" t="s">
        <v>112</v>
      </c>
      <c r="B397">
        <v>5</v>
      </c>
      <c r="C397">
        <v>29.3</v>
      </c>
      <c r="D397">
        <v>34</v>
      </c>
      <c r="E397">
        <v>2</v>
      </c>
      <c r="F397">
        <v>2</v>
      </c>
    </row>
    <row r="398" spans="1:6" x14ac:dyDescent="0.2">
      <c r="A398" t="s">
        <v>96</v>
      </c>
      <c r="B398">
        <v>5</v>
      </c>
      <c r="C398">
        <v>22.8</v>
      </c>
      <c r="D398">
        <v>25.3</v>
      </c>
      <c r="E398">
        <v>1</v>
      </c>
      <c r="F398">
        <v>3</v>
      </c>
    </row>
    <row r="399" spans="1:6" x14ac:dyDescent="0.2">
      <c r="A399" t="s">
        <v>50</v>
      </c>
      <c r="B399">
        <v>5</v>
      </c>
      <c r="C399">
        <v>33.5</v>
      </c>
      <c r="D399">
        <v>26</v>
      </c>
      <c r="E399">
        <v>3</v>
      </c>
      <c r="F399">
        <v>1</v>
      </c>
    </row>
    <row r="400" spans="1:6" x14ac:dyDescent="0.2">
      <c r="A400" t="s">
        <v>120</v>
      </c>
      <c r="B400">
        <v>5</v>
      </c>
      <c r="C400">
        <v>32</v>
      </c>
      <c r="D400">
        <v>30.3</v>
      </c>
      <c r="E400">
        <v>1</v>
      </c>
      <c r="F400">
        <v>3</v>
      </c>
    </row>
    <row r="401" spans="1:6" x14ac:dyDescent="0.2">
      <c r="A401" t="s">
        <v>121</v>
      </c>
      <c r="B401">
        <v>5</v>
      </c>
      <c r="C401">
        <v>38.299999999999997</v>
      </c>
      <c r="D401">
        <v>29.7</v>
      </c>
      <c r="E401">
        <v>1</v>
      </c>
      <c r="F401">
        <v>2</v>
      </c>
    </row>
    <row r="402" spans="1:6" x14ac:dyDescent="0.2">
      <c r="A402" t="s">
        <v>122</v>
      </c>
      <c r="B402">
        <v>5</v>
      </c>
      <c r="C402">
        <v>23.8</v>
      </c>
      <c r="D402">
        <v>21.8</v>
      </c>
      <c r="E402">
        <v>3</v>
      </c>
      <c r="F402">
        <v>1</v>
      </c>
    </row>
    <row r="403" spans="1:6" x14ac:dyDescent="0.2">
      <c r="A403" t="s">
        <v>123</v>
      </c>
      <c r="B403">
        <v>5</v>
      </c>
      <c r="C403">
        <v>23.5</v>
      </c>
      <c r="D403">
        <v>32.5</v>
      </c>
      <c r="E403">
        <v>1</v>
      </c>
      <c r="F403">
        <v>3</v>
      </c>
    </row>
    <row r="404" spans="1:6" x14ac:dyDescent="0.2">
      <c r="A404" t="s">
        <v>98</v>
      </c>
      <c r="B404">
        <v>5</v>
      </c>
      <c r="C404">
        <v>40.5</v>
      </c>
      <c r="D404">
        <v>16.8</v>
      </c>
      <c r="E404">
        <v>3</v>
      </c>
      <c r="F404">
        <v>1</v>
      </c>
    </row>
    <row r="405" spans="1:6" x14ac:dyDescent="0.2">
      <c r="A405" t="s">
        <v>27</v>
      </c>
      <c r="B405">
        <v>5</v>
      </c>
      <c r="C405">
        <v>22</v>
      </c>
      <c r="D405">
        <v>20.5</v>
      </c>
      <c r="E405">
        <v>2</v>
      </c>
      <c r="F405">
        <v>2</v>
      </c>
    </row>
    <row r="406" spans="1:6" x14ac:dyDescent="0.2">
      <c r="A406" t="s">
        <v>124</v>
      </c>
      <c r="B406">
        <v>5</v>
      </c>
      <c r="C406">
        <v>20.8</v>
      </c>
      <c r="D406">
        <v>27.5</v>
      </c>
      <c r="E406">
        <v>1</v>
      </c>
      <c r="F406">
        <v>3</v>
      </c>
    </row>
    <row r="407" spans="1:6" x14ac:dyDescent="0.2">
      <c r="A407" t="s">
        <v>125</v>
      </c>
      <c r="B407">
        <v>5</v>
      </c>
      <c r="C407">
        <v>30.5</v>
      </c>
      <c r="D407">
        <v>45</v>
      </c>
      <c r="E407">
        <v>1</v>
      </c>
      <c r="F407">
        <v>3</v>
      </c>
    </row>
    <row r="408" spans="1:6" x14ac:dyDescent="0.2">
      <c r="A408" t="s">
        <v>126</v>
      </c>
      <c r="B408">
        <v>5</v>
      </c>
      <c r="C408">
        <v>29.3</v>
      </c>
      <c r="D408">
        <v>34.299999999999997</v>
      </c>
      <c r="E408">
        <v>1</v>
      </c>
      <c r="F408">
        <v>3</v>
      </c>
    </row>
    <row r="409" spans="1:6" x14ac:dyDescent="0.2">
      <c r="A409" t="s">
        <v>97</v>
      </c>
      <c r="B409">
        <v>5</v>
      </c>
      <c r="C409">
        <v>33.5</v>
      </c>
      <c r="D409">
        <v>26.5</v>
      </c>
      <c r="E409">
        <v>3</v>
      </c>
      <c r="F409">
        <v>1</v>
      </c>
    </row>
    <row r="410" spans="1:6" x14ac:dyDescent="0.2">
      <c r="A410" t="s">
        <v>127</v>
      </c>
      <c r="B410">
        <v>5</v>
      </c>
      <c r="C410">
        <v>30</v>
      </c>
      <c r="D410">
        <v>20.5</v>
      </c>
      <c r="E410">
        <v>3</v>
      </c>
      <c r="F410">
        <v>1</v>
      </c>
    </row>
    <row r="411" spans="1:6" x14ac:dyDescent="0.2">
      <c r="A411" t="s">
        <v>61</v>
      </c>
      <c r="B411">
        <v>5</v>
      </c>
      <c r="C411">
        <v>30.8</v>
      </c>
      <c r="D411">
        <v>32.299999999999997</v>
      </c>
      <c r="E411">
        <v>1</v>
      </c>
      <c r="F411">
        <v>3</v>
      </c>
    </row>
    <row r="412" spans="1:6" x14ac:dyDescent="0.2">
      <c r="A412" t="s">
        <v>82</v>
      </c>
      <c r="B412">
        <v>5</v>
      </c>
      <c r="C412">
        <v>24</v>
      </c>
      <c r="D412">
        <v>47.4</v>
      </c>
      <c r="E412">
        <v>1</v>
      </c>
      <c r="F412">
        <v>4</v>
      </c>
    </row>
    <row r="413" spans="1:6" x14ac:dyDescent="0.2">
      <c r="A413" t="s">
        <v>57</v>
      </c>
      <c r="B413">
        <v>5</v>
      </c>
      <c r="C413">
        <v>42.5</v>
      </c>
      <c r="D413">
        <v>20.5</v>
      </c>
      <c r="E413">
        <v>3</v>
      </c>
      <c r="F413">
        <v>1</v>
      </c>
    </row>
    <row r="414" spans="1:6" x14ac:dyDescent="0.2">
      <c r="A414" t="s">
        <v>87</v>
      </c>
      <c r="B414">
        <v>5</v>
      </c>
      <c r="C414">
        <v>43.8</v>
      </c>
      <c r="D414">
        <v>21.8</v>
      </c>
      <c r="E414">
        <v>4</v>
      </c>
      <c r="F414">
        <v>0</v>
      </c>
    </row>
    <row r="415" spans="1:6" x14ac:dyDescent="0.2">
      <c r="A415" t="s">
        <v>128</v>
      </c>
      <c r="B415">
        <v>5</v>
      </c>
      <c r="C415">
        <v>37</v>
      </c>
      <c r="D415">
        <v>26.3</v>
      </c>
      <c r="E415">
        <v>4</v>
      </c>
      <c r="F415">
        <v>0</v>
      </c>
    </row>
    <row r="416" spans="1:6" x14ac:dyDescent="0.2">
      <c r="A416" t="s">
        <v>107</v>
      </c>
      <c r="B416">
        <v>5</v>
      </c>
      <c r="C416">
        <v>11.8</v>
      </c>
      <c r="D416">
        <v>43.3</v>
      </c>
      <c r="E416">
        <v>0</v>
      </c>
      <c r="F416">
        <v>4</v>
      </c>
    </row>
    <row r="417" spans="1:6" x14ac:dyDescent="0.2">
      <c r="A417" t="s">
        <v>59</v>
      </c>
      <c r="B417">
        <v>5</v>
      </c>
      <c r="C417">
        <v>10.8</v>
      </c>
      <c r="D417">
        <v>41</v>
      </c>
      <c r="E417">
        <v>0</v>
      </c>
      <c r="F417">
        <v>4</v>
      </c>
    </row>
    <row r="418" spans="1:6" x14ac:dyDescent="0.2">
      <c r="A418" t="s">
        <v>80</v>
      </c>
      <c r="B418">
        <v>5</v>
      </c>
      <c r="C418">
        <v>14.4</v>
      </c>
      <c r="D418">
        <v>36.4</v>
      </c>
      <c r="E418">
        <v>1</v>
      </c>
      <c r="F418">
        <v>4</v>
      </c>
    </row>
    <row r="419" spans="1:6" x14ac:dyDescent="0.2">
      <c r="A419" t="s">
        <v>129</v>
      </c>
      <c r="B419">
        <v>5</v>
      </c>
      <c r="C419">
        <v>34.299999999999997</v>
      </c>
      <c r="D419">
        <v>19.5</v>
      </c>
      <c r="E419">
        <v>3</v>
      </c>
      <c r="F419">
        <v>1</v>
      </c>
    </row>
    <row r="420" spans="1:6" x14ac:dyDescent="0.2">
      <c r="A420" t="s">
        <v>28</v>
      </c>
      <c r="B420">
        <v>5</v>
      </c>
      <c r="C420">
        <v>32</v>
      </c>
      <c r="D420">
        <v>18.8</v>
      </c>
      <c r="E420">
        <v>2</v>
      </c>
      <c r="F420">
        <v>2</v>
      </c>
    </row>
    <row r="421" spans="1:6" x14ac:dyDescent="0.2">
      <c r="A421" t="s">
        <v>130</v>
      </c>
      <c r="B421">
        <v>5</v>
      </c>
      <c r="C421">
        <v>31</v>
      </c>
      <c r="D421">
        <v>38.5</v>
      </c>
      <c r="E421">
        <v>2</v>
      </c>
      <c r="F421">
        <v>2</v>
      </c>
    </row>
    <row r="422" spans="1:6" x14ac:dyDescent="0.2">
      <c r="A422" t="s">
        <v>52</v>
      </c>
      <c r="B422">
        <v>5</v>
      </c>
      <c r="C422">
        <v>27.3</v>
      </c>
      <c r="D422">
        <v>29.5</v>
      </c>
      <c r="E422">
        <v>2</v>
      </c>
      <c r="F422">
        <v>2</v>
      </c>
    </row>
    <row r="423" spans="1:6" x14ac:dyDescent="0.2">
      <c r="A423" t="s">
        <v>81</v>
      </c>
      <c r="B423">
        <v>5</v>
      </c>
      <c r="C423">
        <v>32.6</v>
      </c>
      <c r="D423">
        <v>26.2</v>
      </c>
      <c r="E423">
        <v>2</v>
      </c>
      <c r="F423">
        <v>3</v>
      </c>
    </row>
    <row r="424" spans="1:6" x14ac:dyDescent="0.2">
      <c r="A424" t="s">
        <v>131</v>
      </c>
      <c r="B424">
        <v>5</v>
      </c>
      <c r="C424">
        <v>16.7</v>
      </c>
      <c r="D424">
        <v>50.3</v>
      </c>
      <c r="E424">
        <v>1</v>
      </c>
      <c r="F424">
        <v>2</v>
      </c>
    </row>
    <row r="425" spans="1:6" x14ac:dyDescent="0.2">
      <c r="A425" t="s">
        <v>115</v>
      </c>
      <c r="B425">
        <v>5</v>
      </c>
      <c r="C425">
        <v>37.5</v>
      </c>
      <c r="D425">
        <v>18.8</v>
      </c>
      <c r="E425">
        <v>4</v>
      </c>
      <c r="F425">
        <v>0</v>
      </c>
    </row>
    <row r="426" spans="1:6" x14ac:dyDescent="0.2">
      <c r="A426" t="s">
        <v>132</v>
      </c>
      <c r="B426">
        <v>5</v>
      </c>
      <c r="C426">
        <v>28</v>
      </c>
      <c r="D426">
        <v>29</v>
      </c>
      <c r="E426">
        <v>1</v>
      </c>
      <c r="F426">
        <v>2</v>
      </c>
    </row>
    <row r="427" spans="1:6" x14ac:dyDescent="0.2">
      <c r="A427" t="s">
        <v>32</v>
      </c>
      <c r="B427">
        <v>5</v>
      </c>
      <c r="C427">
        <v>42.3</v>
      </c>
      <c r="D427">
        <v>8</v>
      </c>
      <c r="E427">
        <v>4</v>
      </c>
      <c r="F427">
        <v>0</v>
      </c>
    </row>
    <row r="428" spans="1:6" x14ac:dyDescent="0.2">
      <c r="A428" t="s">
        <v>111</v>
      </c>
      <c r="B428">
        <v>5</v>
      </c>
      <c r="C428">
        <v>39.799999999999997</v>
      </c>
      <c r="D428">
        <v>26.8</v>
      </c>
      <c r="E428">
        <v>3</v>
      </c>
      <c r="F428">
        <v>1</v>
      </c>
    </row>
    <row r="429" spans="1:6" x14ac:dyDescent="0.2">
      <c r="A429" t="s">
        <v>133</v>
      </c>
      <c r="B429">
        <v>5</v>
      </c>
      <c r="C429">
        <v>26.8</v>
      </c>
      <c r="D429">
        <v>38.299999999999997</v>
      </c>
      <c r="E429">
        <v>0</v>
      </c>
      <c r="F429">
        <v>4</v>
      </c>
    </row>
    <row r="430" spans="1:6" x14ac:dyDescent="0.2">
      <c r="A430" t="s">
        <v>86</v>
      </c>
      <c r="B430">
        <v>5</v>
      </c>
      <c r="C430">
        <v>13.8</v>
      </c>
      <c r="D430">
        <v>31.8</v>
      </c>
      <c r="E430">
        <v>1</v>
      </c>
      <c r="F430">
        <v>3</v>
      </c>
    </row>
    <row r="431" spans="1:6" x14ac:dyDescent="0.2">
      <c r="A431" t="s">
        <v>134</v>
      </c>
      <c r="B431">
        <v>5</v>
      </c>
      <c r="C431">
        <v>17.399999999999999</v>
      </c>
      <c r="D431">
        <v>45.4</v>
      </c>
      <c r="E431">
        <v>1</v>
      </c>
      <c r="F431">
        <v>4</v>
      </c>
    </row>
    <row r="432" spans="1:6" x14ac:dyDescent="0.2">
      <c r="A432" t="s">
        <v>40</v>
      </c>
      <c r="B432">
        <v>5</v>
      </c>
      <c r="C432">
        <v>32.799999999999997</v>
      </c>
      <c r="D432">
        <v>35.799999999999997</v>
      </c>
      <c r="E432">
        <v>2</v>
      </c>
      <c r="F432">
        <v>2</v>
      </c>
    </row>
    <row r="433" spans="1:6" x14ac:dyDescent="0.2">
      <c r="A433" t="s">
        <v>23</v>
      </c>
      <c r="B433">
        <v>5</v>
      </c>
      <c r="C433">
        <v>28.3</v>
      </c>
      <c r="D433">
        <v>8</v>
      </c>
      <c r="E433">
        <v>3</v>
      </c>
      <c r="F433">
        <v>1</v>
      </c>
    </row>
    <row r="434" spans="1:6" x14ac:dyDescent="0.2">
      <c r="A434" t="s">
        <v>41</v>
      </c>
      <c r="B434">
        <v>5</v>
      </c>
      <c r="C434">
        <v>28.8</v>
      </c>
      <c r="D434">
        <v>29.3</v>
      </c>
      <c r="E434">
        <v>3</v>
      </c>
      <c r="F434">
        <v>1</v>
      </c>
    </row>
    <row r="435" spans="1:6" x14ac:dyDescent="0.2">
      <c r="A435" t="s">
        <v>135</v>
      </c>
      <c r="B435">
        <v>5</v>
      </c>
      <c r="C435">
        <v>17</v>
      </c>
      <c r="D435">
        <v>5.8</v>
      </c>
      <c r="E435">
        <v>3</v>
      </c>
      <c r="F435">
        <v>1</v>
      </c>
    </row>
    <row r="436" spans="1:6" x14ac:dyDescent="0.2">
      <c r="A436" t="s">
        <v>136</v>
      </c>
      <c r="B436">
        <v>5</v>
      </c>
      <c r="C436">
        <v>29.8</v>
      </c>
      <c r="D436">
        <v>14.5</v>
      </c>
      <c r="E436">
        <v>3</v>
      </c>
      <c r="F436">
        <v>1</v>
      </c>
    </row>
    <row r="437" spans="1:6" x14ac:dyDescent="0.2">
      <c r="A437" t="s">
        <v>137</v>
      </c>
      <c r="B437">
        <v>5</v>
      </c>
      <c r="C437">
        <v>46.3</v>
      </c>
      <c r="D437">
        <v>14</v>
      </c>
      <c r="E437">
        <v>3</v>
      </c>
      <c r="F437">
        <v>0</v>
      </c>
    </row>
    <row r="438" spans="1:6" x14ac:dyDescent="0.2">
      <c r="A438" t="s">
        <v>138</v>
      </c>
      <c r="B438">
        <v>5</v>
      </c>
      <c r="C438">
        <v>48.5</v>
      </c>
      <c r="D438">
        <v>27.3</v>
      </c>
      <c r="E438">
        <v>4</v>
      </c>
      <c r="F438">
        <v>0</v>
      </c>
    </row>
    <row r="439" spans="1:6" x14ac:dyDescent="0.2">
      <c r="A439" t="s">
        <v>93</v>
      </c>
      <c r="B439">
        <v>5</v>
      </c>
      <c r="C439">
        <v>31.3</v>
      </c>
      <c r="D439">
        <v>15.8</v>
      </c>
      <c r="E439">
        <v>3</v>
      </c>
      <c r="F439">
        <v>1</v>
      </c>
    </row>
    <row r="440" spans="1:6" x14ac:dyDescent="0.2">
      <c r="A440" t="s">
        <v>139</v>
      </c>
      <c r="B440">
        <v>5</v>
      </c>
      <c r="C440">
        <v>27</v>
      </c>
      <c r="D440">
        <v>31.8</v>
      </c>
      <c r="E440">
        <v>1</v>
      </c>
      <c r="F440">
        <v>3</v>
      </c>
    </row>
    <row r="441" spans="1:6" x14ac:dyDescent="0.2">
      <c r="A441" t="s">
        <v>108</v>
      </c>
      <c r="B441">
        <v>5</v>
      </c>
      <c r="C441">
        <v>31.3</v>
      </c>
      <c r="D441">
        <v>13</v>
      </c>
      <c r="E441">
        <v>4</v>
      </c>
      <c r="F441">
        <v>0</v>
      </c>
    </row>
    <row r="442" spans="1:6" x14ac:dyDescent="0.2">
      <c r="A442" t="s">
        <v>140</v>
      </c>
      <c r="B442">
        <v>5</v>
      </c>
      <c r="C442">
        <v>26.8</v>
      </c>
      <c r="D442">
        <v>22.5</v>
      </c>
      <c r="E442">
        <v>3</v>
      </c>
      <c r="F442">
        <v>1</v>
      </c>
    </row>
    <row r="443" spans="1:6" x14ac:dyDescent="0.2">
      <c r="A443" t="s">
        <v>141</v>
      </c>
      <c r="B443">
        <v>5</v>
      </c>
      <c r="C443">
        <v>27.5</v>
      </c>
      <c r="D443">
        <v>38.799999999999997</v>
      </c>
      <c r="E443">
        <v>1</v>
      </c>
      <c r="F443">
        <v>3</v>
      </c>
    </row>
    <row r="444" spans="1:6" x14ac:dyDescent="0.2">
      <c r="A444" t="s">
        <v>142</v>
      </c>
      <c r="B444">
        <v>5</v>
      </c>
      <c r="C444">
        <v>27.8</v>
      </c>
      <c r="D444">
        <v>20.5</v>
      </c>
      <c r="E444">
        <v>2</v>
      </c>
      <c r="F444">
        <v>2</v>
      </c>
    </row>
    <row r="445" spans="1:6" x14ac:dyDescent="0.2">
      <c r="A445" t="s">
        <v>143</v>
      </c>
      <c r="B445">
        <v>5</v>
      </c>
      <c r="C445">
        <v>18.3</v>
      </c>
      <c r="D445">
        <v>34.799999999999997</v>
      </c>
      <c r="E445">
        <v>2</v>
      </c>
      <c r="F445">
        <v>2</v>
      </c>
    </row>
    <row r="446" spans="1:6" x14ac:dyDescent="0.2">
      <c r="A446" t="s">
        <v>89</v>
      </c>
      <c r="B446">
        <v>5</v>
      </c>
      <c r="C446">
        <v>24.8</v>
      </c>
      <c r="D446">
        <v>20.8</v>
      </c>
      <c r="E446">
        <v>2</v>
      </c>
      <c r="F446">
        <v>2</v>
      </c>
    </row>
    <row r="447" spans="1:6" x14ac:dyDescent="0.2">
      <c r="A447" t="s">
        <v>114</v>
      </c>
      <c r="B447">
        <v>5</v>
      </c>
      <c r="C447">
        <v>39.299999999999997</v>
      </c>
      <c r="D447">
        <v>14.3</v>
      </c>
      <c r="E447">
        <v>3</v>
      </c>
      <c r="F447">
        <v>1</v>
      </c>
    </row>
    <row r="448" spans="1:6" x14ac:dyDescent="0.2">
      <c r="A448" t="s">
        <v>100</v>
      </c>
      <c r="B448">
        <v>5</v>
      </c>
      <c r="C448">
        <v>29.8</v>
      </c>
      <c r="D448">
        <v>18.5</v>
      </c>
      <c r="E448">
        <v>2</v>
      </c>
      <c r="F448">
        <v>2</v>
      </c>
    </row>
    <row r="449" spans="1:6" x14ac:dyDescent="0.2">
      <c r="A449" t="s">
        <v>144</v>
      </c>
      <c r="B449">
        <v>5</v>
      </c>
      <c r="C449">
        <v>37</v>
      </c>
      <c r="D449">
        <v>23</v>
      </c>
      <c r="E449">
        <v>3</v>
      </c>
      <c r="F449">
        <v>1</v>
      </c>
    </row>
    <row r="450" spans="1:6" x14ac:dyDescent="0.2">
      <c r="A450" t="s">
        <v>145</v>
      </c>
      <c r="B450">
        <v>5</v>
      </c>
      <c r="C450">
        <v>10</v>
      </c>
      <c r="D450">
        <v>32</v>
      </c>
      <c r="E450">
        <v>1</v>
      </c>
      <c r="F450">
        <v>3</v>
      </c>
    </row>
    <row r="451" spans="1:6" x14ac:dyDescent="0.2">
      <c r="A451" t="s">
        <v>146</v>
      </c>
      <c r="B451">
        <v>5</v>
      </c>
      <c r="C451">
        <v>37</v>
      </c>
      <c r="D451">
        <v>32</v>
      </c>
      <c r="E451">
        <v>3</v>
      </c>
      <c r="F451">
        <v>1</v>
      </c>
    </row>
    <row r="452" spans="1:6" x14ac:dyDescent="0.2">
      <c r="A452" t="s">
        <v>147</v>
      </c>
      <c r="B452">
        <v>5</v>
      </c>
      <c r="C452">
        <v>35</v>
      </c>
      <c r="D452">
        <v>20.5</v>
      </c>
      <c r="E452">
        <v>2</v>
      </c>
      <c r="F452">
        <v>2</v>
      </c>
    </row>
    <row r="453" spans="1:6" x14ac:dyDescent="0.2">
      <c r="A453" t="s">
        <v>148</v>
      </c>
      <c r="B453">
        <v>5</v>
      </c>
      <c r="C453">
        <v>19.5</v>
      </c>
      <c r="D453">
        <v>25.8</v>
      </c>
      <c r="E453">
        <v>2</v>
      </c>
      <c r="F453">
        <v>2</v>
      </c>
    </row>
    <row r="454" spans="1:6" x14ac:dyDescent="0.2">
      <c r="A454" t="s">
        <v>38</v>
      </c>
      <c r="B454">
        <v>5</v>
      </c>
      <c r="C454">
        <v>50</v>
      </c>
      <c r="D454">
        <v>11</v>
      </c>
      <c r="E454">
        <v>4</v>
      </c>
      <c r="F454">
        <v>0</v>
      </c>
    </row>
    <row r="455" spans="1:6" x14ac:dyDescent="0.2">
      <c r="A455" t="s">
        <v>29</v>
      </c>
      <c r="B455">
        <v>5</v>
      </c>
      <c r="C455">
        <v>30.5</v>
      </c>
      <c r="D455">
        <v>21.5</v>
      </c>
      <c r="E455">
        <v>2</v>
      </c>
      <c r="F455">
        <v>2</v>
      </c>
    </row>
    <row r="456" spans="1:6" x14ac:dyDescent="0.2">
      <c r="A456" t="s">
        <v>149</v>
      </c>
      <c r="B456">
        <v>5</v>
      </c>
      <c r="C456">
        <v>33.799999999999997</v>
      </c>
      <c r="D456">
        <v>25</v>
      </c>
      <c r="E456">
        <v>3</v>
      </c>
      <c r="F456">
        <v>1</v>
      </c>
    </row>
    <row r="457" spans="1:6" x14ac:dyDescent="0.2">
      <c r="A457" t="s">
        <v>150</v>
      </c>
      <c r="B457">
        <v>5</v>
      </c>
      <c r="C457">
        <v>45.8</v>
      </c>
      <c r="D457">
        <v>6</v>
      </c>
      <c r="E457">
        <v>4</v>
      </c>
      <c r="F457">
        <v>0</v>
      </c>
    </row>
    <row r="458" spans="1:6" x14ac:dyDescent="0.2">
      <c r="A458" t="s">
        <v>151</v>
      </c>
      <c r="B458">
        <v>5</v>
      </c>
      <c r="C458">
        <v>41</v>
      </c>
      <c r="D458">
        <v>10</v>
      </c>
      <c r="E458">
        <v>4</v>
      </c>
      <c r="F458">
        <v>0</v>
      </c>
    </row>
    <row r="459" spans="1:6" x14ac:dyDescent="0.2">
      <c r="A459" t="s">
        <v>113</v>
      </c>
      <c r="B459">
        <v>5</v>
      </c>
      <c r="C459">
        <v>37.299999999999997</v>
      </c>
      <c r="D459">
        <v>21.3</v>
      </c>
      <c r="E459">
        <v>3</v>
      </c>
      <c r="F459">
        <v>1</v>
      </c>
    </row>
    <row r="460" spans="1:6" x14ac:dyDescent="0.2">
      <c r="A460" t="s">
        <v>94</v>
      </c>
      <c r="B460">
        <v>5</v>
      </c>
      <c r="C460">
        <v>28</v>
      </c>
      <c r="D460">
        <v>24.5</v>
      </c>
      <c r="E460">
        <v>2</v>
      </c>
      <c r="F460">
        <v>2</v>
      </c>
    </row>
    <row r="461" spans="1:6" x14ac:dyDescent="0.2">
      <c r="A461" t="s">
        <v>152</v>
      </c>
      <c r="B461">
        <v>5</v>
      </c>
      <c r="C461">
        <v>14.3</v>
      </c>
      <c r="D461">
        <v>23.7</v>
      </c>
      <c r="E461">
        <v>1</v>
      </c>
      <c r="F461">
        <v>2</v>
      </c>
    </row>
    <row r="462" spans="1:6" x14ac:dyDescent="0.2">
      <c r="A462" t="s">
        <v>22</v>
      </c>
      <c r="B462">
        <v>5</v>
      </c>
      <c r="C462">
        <v>30.5</v>
      </c>
      <c r="D462">
        <v>35.5</v>
      </c>
      <c r="E462">
        <v>1</v>
      </c>
      <c r="F462">
        <v>3</v>
      </c>
    </row>
    <row r="463" spans="1:6" x14ac:dyDescent="0.2">
      <c r="A463" t="s">
        <v>44</v>
      </c>
      <c r="B463">
        <v>5</v>
      </c>
      <c r="C463">
        <v>24.4</v>
      </c>
      <c r="D463">
        <v>31.2</v>
      </c>
      <c r="E463">
        <v>2</v>
      </c>
      <c r="F463">
        <v>3</v>
      </c>
    </row>
    <row r="464" spans="1:6" x14ac:dyDescent="0.2">
      <c r="A464" t="s">
        <v>153</v>
      </c>
      <c r="B464">
        <v>5</v>
      </c>
      <c r="C464">
        <v>20.5</v>
      </c>
      <c r="D464">
        <v>19.8</v>
      </c>
      <c r="E464">
        <v>2</v>
      </c>
      <c r="F464">
        <v>2</v>
      </c>
    </row>
    <row r="465" spans="1:6" x14ac:dyDescent="0.2">
      <c r="A465" t="s">
        <v>83</v>
      </c>
      <c r="B465">
        <v>5</v>
      </c>
      <c r="C465">
        <v>15.4</v>
      </c>
      <c r="D465">
        <v>34.6</v>
      </c>
      <c r="E465">
        <v>1</v>
      </c>
      <c r="F465">
        <v>4</v>
      </c>
    </row>
    <row r="466" spans="1:6" x14ac:dyDescent="0.2">
      <c r="A466" t="s">
        <v>154</v>
      </c>
      <c r="B466">
        <v>5</v>
      </c>
      <c r="C466">
        <v>46.5</v>
      </c>
      <c r="D466">
        <v>39.5</v>
      </c>
      <c r="E466">
        <v>3</v>
      </c>
      <c r="F466">
        <v>1</v>
      </c>
    </row>
    <row r="467" spans="1:6" x14ac:dyDescent="0.2">
      <c r="A467" t="s">
        <v>84</v>
      </c>
      <c r="B467">
        <v>5</v>
      </c>
      <c r="C467">
        <v>36</v>
      </c>
      <c r="D467">
        <v>11.8</v>
      </c>
      <c r="E467">
        <v>4</v>
      </c>
      <c r="F467">
        <v>0</v>
      </c>
    </row>
    <row r="468" spans="1:6" x14ac:dyDescent="0.2">
      <c r="A468" t="s">
        <v>155</v>
      </c>
      <c r="B468">
        <v>5</v>
      </c>
      <c r="C468">
        <v>32.200000000000003</v>
      </c>
      <c r="D468">
        <v>38</v>
      </c>
      <c r="E468">
        <v>2</v>
      </c>
      <c r="F468">
        <v>3</v>
      </c>
    </row>
    <row r="469" spans="1:6" x14ac:dyDescent="0.2">
      <c r="A469" t="s">
        <v>156</v>
      </c>
      <c r="B469">
        <v>5</v>
      </c>
      <c r="C469">
        <v>30</v>
      </c>
      <c r="D469">
        <v>33.5</v>
      </c>
      <c r="E469">
        <v>1</v>
      </c>
      <c r="F469">
        <v>3</v>
      </c>
    </row>
    <row r="470" spans="1:6" x14ac:dyDescent="0.2">
      <c r="A470" t="s">
        <v>30</v>
      </c>
      <c r="B470">
        <v>5</v>
      </c>
      <c r="C470">
        <v>23</v>
      </c>
      <c r="D470">
        <v>26.8</v>
      </c>
      <c r="E470">
        <v>1</v>
      </c>
      <c r="F470">
        <v>3</v>
      </c>
    </row>
    <row r="471" spans="1:6" x14ac:dyDescent="0.2">
      <c r="A471" t="s">
        <v>46</v>
      </c>
      <c r="B471">
        <v>5</v>
      </c>
      <c r="C471">
        <v>25</v>
      </c>
      <c r="D471">
        <v>24</v>
      </c>
      <c r="E471">
        <v>2</v>
      </c>
      <c r="F471">
        <v>2</v>
      </c>
    </row>
    <row r="472" spans="1:6" x14ac:dyDescent="0.2">
      <c r="A472" t="s">
        <v>157</v>
      </c>
      <c r="B472">
        <v>5</v>
      </c>
      <c r="C472">
        <v>30</v>
      </c>
      <c r="D472">
        <v>44.8</v>
      </c>
      <c r="E472">
        <v>2</v>
      </c>
      <c r="F472">
        <v>2</v>
      </c>
    </row>
    <row r="473" spans="1:6" x14ac:dyDescent="0.2">
      <c r="A473" t="s">
        <v>26</v>
      </c>
      <c r="B473">
        <v>5</v>
      </c>
      <c r="C473">
        <v>48.8</v>
      </c>
      <c r="D473">
        <v>16</v>
      </c>
      <c r="E473">
        <v>4</v>
      </c>
      <c r="F473">
        <v>0</v>
      </c>
    </row>
    <row r="474" spans="1:6" x14ac:dyDescent="0.2">
      <c r="A474" t="s">
        <v>36</v>
      </c>
      <c r="B474">
        <v>5</v>
      </c>
      <c r="C474">
        <v>40.299999999999997</v>
      </c>
      <c r="D474">
        <v>17.8</v>
      </c>
      <c r="E474">
        <v>3</v>
      </c>
      <c r="F474">
        <v>1</v>
      </c>
    </row>
    <row r="475" spans="1:6" x14ac:dyDescent="0.2">
      <c r="A475" t="s">
        <v>56</v>
      </c>
      <c r="B475">
        <v>5</v>
      </c>
      <c r="C475">
        <v>51.7</v>
      </c>
      <c r="D475">
        <v>22.7</v>
      </c>
      <c r="E475">
        <v>3</v>
      </c>
      <c r="F475">
        <v>0</v>
      </c>
    </row>
    <row r="476" spans="1:6" x14ac:dyDescent="0.2">
      <c r="A476" t="s">
        <v>158</v>
      </c>
      <c r="B476">
        <v>5</v>
      </c>
      <c r="C476">
        <v>21</v>
      </c>
      <c r="D476">
        <v>24.5</v>
      </c>
      <c r="E476">
        <v>2</v>
      </c>
      <c r="F476">
        <v>2</v>
      </c>
    </row>
    <row r="477" spans="1:6" x14ac:dyDescent="0.2">
      <c r="A477" t="s">
        <v>49</v>
      </c>
      <c r="B477">
        <v>5</v>
      </c>
      <c r="C477">
        <v>39.5</v>
      </c>
      <c r="D477">
        <v>31</v>
      </c>
      <c r="E477">
        <v>3</v>
      </c>
      <c r="F477">
        <v>1</v>
      </c>
    </row>
    <row r="478" spans="1:6" x14ac:dyDescent="0.2">
      <c r="A478" t="s">
        <v>42</v>
      </c>
      <c r="B478">
        <v>5</v>
      </c>
      <c r="C478">
        <v>37.799999999999997</v>
      </c>
      <c r="D478">
        <v>23.5</v>
      </c>
      <c r="E478">
        <v>3</v>
      </c>
      <c r="F478">
        <v>1</v>
      </c>
    </row>
    <row r="479" spans="1:6" x14ac:dyDescent="0.2">
      <c r="A479" t="s">
        <v>34</v>
      </c>
      <c r="B479">
        <v>5</v>
      </c>
      <c r="C479">
        <v>38.799999999999997</v>
      </c>
      <c r="D479">
        <v>16.8</v>
      </c>
      <c r="E479">
        <v>4</v>
      </c>
      <c r="F479">
        <v>0</v>
      </c>
    </row>
    <row r="480" spans="1:6" x14ac:dyDescent="0.2">
      <c r="A480" t="s">
        <v>51</v>
      </c>
      <c r="B480">
        <v>5</v>
      </c>
      <c r="C480">
        <v>36</v>
      </c>
      <c r="D480">
        <v>25.5</v>
      </c>
      <c r="E480">
        <v>3</v>
      </c>
      <c r="F480">
        <v>1</v>
      </c>
    </row>
    <row r="481" spans="1:6" x14ac:dyDescent="0.2">
      <c r="A481" t="s">
        <v>43</v>
      </c>
      <c r="B481">
        <v>5</v>
      </c>
      <c r="C481">
        <v>36</v>
      </c>
      <c r="D481">
        <v>23.3</v>
      </c>
      <c r="E481">
        <v>2</v>
      </c>
      <c r="F481">
        <v>2</v>
      </c>
    </row>
    <row r="482" spans="1:6" x14ac:dyDescent="0.2">
      <c r="A482" t="s">
        <v>159</v>
      </c>
      <c r="B482">
        <v>5</v>
      </c>
      <c r="C482">
        <v>31.5</v>
      </c>
      <c r="D482">
        <v>32.799999999999997</v>
      </c>
      <c r="E482">
        <v>2</v>
      </c>
      <c r="F482">
        <v>2</v>
      </c>
    </row>
    <row r="483" spans="1:6" x14ac:dyDescent="0.2">
      <c r="A483" t="s">
        <v>160</v>
      </c>
      <c r="B483">
        <v>5</v>
      </c>
      <c r="C483">
        <v>28.5</v>
      </c>
      <c r="D483">
        <v>17.3</v>
      </c>
      <c r="E483">
        <v>3</v>
      </c>
      <c r="F483">
        <v>1</v>
      </c>
    </row>
    <row r="484" spans="1:6" x14ac:dyDescent="0.2">
      <c r="A484" t="s">
        <v>161</v>
      </c>
      <c r="B484">
        <v>5</v>
      </c>
      <c r="C484">
        <v>20.5</v>
      </c>
      <c r="D484">
        <v>23.5</v>
      </c>
      <c r="E484">
        <v>2</v>
      </c>
      <c r="F484">
        <v>2</v>
      </c>
    </row>
    <row r="485" spans="1:6" x14ac:dyDescent="0.2">
      <c r="A485" t="s">
        <v>162</v>
      </c>
      <c r="B485">
        <v>5</v>
      </c>
      <c r="C485">
        <v>23.7</v>
      </c>
      <c r="D485">
        <v>15.7</v>
      </c>
      <c r="E485">
        <v>2</v>
      </c>
      <c r="F485">
        <v>1</v>
      </c>
    </row>
    <row r="486" spans="1:6" x14ac:dyDescent="0.2">
      <c r="A486" t="s">
        <v>163</v>
      </c>
      <c r="B486">
        <v>5</v>
      </c>
      <c r="C486">
        <v>38.5</v>
      </c>
      <c r="D486">
        <v>25.5</v>
      </c>
      <c r="E486">
        <v>2</v>
      </c>
      <c r="F486">
        <v>2</v>
      </c>
    </row>
    <row r="487" spans="1:6" x14ac:dyDescent="0.2">
      <c r="A487" t="s">
        <v>164</v>
      </c>
      <c r="B487">
        <v>5</v>
      </c>
      <c r="C487">
        <v>38.799999999999997</v>
      </c>
      <c r="D487">
        <v>19.3</v>
      </c>
      <c r="E487">
        <v>3</v>
      </c>
      <c r="F487">
        <v>1</v>
      </c>
    </row>
    <row r="488" spans="1:6" x14ac:dyDescent="0.2">
      <c r="A488" t="s">
        <v>92</v>
      </c>
      <c r="B488">
        <v>5</v>
      </c>
      <c r="C488">
        <v>32</v>
      </c>
      <c r="D488">
        <v>31.5</v>
      </c>
      <c r="E488">
        <v>2</v>
      </c>
      <c r="F488">
        <v>2</v>
      </c>
    </row>
    <row r="489" spans="1:6" x14ac:dyDescent="0.2">
      <c r="A489" t="s">
        <v>165</v>
      </c>
      <c r="B489">
        <v>5</v>
      </c>
      <c r="C489">
        <v>23.5</v>
      </c>
      <c r="D489">
        <v>35.5</v>
      </c>
      <c r="E489">
        <v>1</v>
      </c>
      <c r="F489">
        <v>3</v>
      </c>
    </row>
    <row r="490" spans="1:6" x14ac:dyDescent="0.2">
      <c r="A490" t="s">
        <v>166</v>
      </c>
      <c r="B490">
        <v>5</v>
      </c>
      <c r="C490">
        <v>31.3</v>
      </c>
      <c r="D490">
        <v>23.3</v>
      </c>
      <c r="E490">
        <v>2</v>
      </c>
      <c r="F490">
        <v>2</v>
      </c>
    </row>
    <row r="491" spans="1:6" x14ac:dyDescent="0.2">
      <c r="A491" t="s">
        <v>109</v>
      </c>
      <c r="B491">
        <v>5</v>
      </c>
      <c r="C491">
        <v>30.3</v>
      </c>
      <c r="D491">
        <v>30.3</v>
      </c>
      <c r="E491">
        <v>1</v>
      </c>
      <c r="F491">
        <v>2</v>
      </c>
    </row>
    <row r="492" spans="1:6" x14ac:dyDescent="0.2">
      <c r="A492" t="s">
        <v>167</v>
      </c>
      <c r="B492">
        <v>5</v>
      </c>
      <c r="C492">
        <v>33.299999999999997</v>
      </c>
      <c r="D492">
        <v>17.5</v>
      </c>
      <c r="E492">
        <v>4</v>
      </c>
      <c r="F492">
        <v>0</v>
      </c>
    </row>
    <row r="493" spans="1:6" x14ac:dyDescent="0.2">
      <c r="A493" t="s">
        <v>168</v>
      </c>
      <c r="B493">
        <v>5</v>
      </c>
      <c r="C493">
        <v>46.3</v>
      </c>
      <c r="D493">
        <v>21.3</v>
      </c>
      <c r="E493">
        <v>3</v>
      </c>
      <c r="F493">
        <v>0</v>
      </c>
    </row>
    <row r="494" spans="1:6" x14ac:dyDescent="0.2">
      <c r="A494" t="s">
        <v>169</v>
      </c>
      <c r="B494">
        <v>5</v>
      </c>
      <c r="C494">
        <v>18</v>
      </c>
      <c r="D494">
        <v>15</v>
      </c>
      <c r="E494">
        <v>2</v>
      </c>
      <c r="F494">
        <v>2</v>
      </c>
    </row>
    <row r="495" spans="1:6" x14ac:dyDescent="0.2">
      <c r="A495" t="s">
        <v>104</v>
      </c>
      <c r="B495">
        <v>5</v>
      </c>
      <c r="C495">
        <v>48.5</v>
      </c>
      <c r="D495">
        <v>19</v>
      </c>
      <c r="E495">
        <v>4</v>
      </c>
      <c r="F495">
        <v>0</v>
      </c>
    </row>
    <row r="496" spans="1:6" x14ac:dyDescent="0.2">
      <c r="A496" t="s">
        <v>90</v>
      </c>
      <c r="B496">
        <v>5</v>
      </c>
      <c r="C496">
        <v>36.5</v>
      </c>
      <c r="D496">
        <v>21.8</v>
      </c>
      <c r="E496">
        <v>2</v>
      </c>
      <c r="F496">
        <v>2</v>
      </c>
    </row>
    <row r="497" spans="1:6" x14ac:dyDescent="0.2">
      <c r="A497" t="s">
        <v>101</v>
      </c>
      <c r="B497">
        <v>5</v>
      </c>
      <c r="C497">
        <v>21.3</v>
      </c>
      <c r="D497">
        <v>11.8</v>
      </c>
      <c r="E497">
        <v>3</v>
      </c>
      <c r="F497">
        <v>1</v>
      </c>
    </row>
    <row r="498" spans="1:6" x14ac:dyDescent="0.2">
      <c r="A498" t="s">
        <v>170</v>
      </c>
      <c r="B498">
        <v>5</v>
      </c>
      <c r="C498">
        <v>24</v>
      </c>
      <c r="D498">
        <v>23</v>
      </c>
      <c r="E498">
        <v>2</v>
      </c>
      <c r="F498">
        <v>2</v>
      </c>
    </row>
    <row r="499" spans="1:6" x14ac:dyDescent="0.2">
      <c r="A499" t="s">
        <v>95</v>
      </c>
      <c r="B499">
        <v>5</v>
      </c>
      <c r="C499">
        <v>36.799999999999997</v>
      </c>
      <c r="D499">
        <v>25.3</v>
      </c>
      <c r="E499">
        <v>3</v>
      </c>
      <c r="F499">
        <v>1</v>
      </c>
    </row>
    <row r="500" spans="1:6" x14ac:dyDescent="0.2">
      <c r="A500" t="s">
        <v>171</v>
      </c>
      <c r="B500">
        <v>5</v>
      </c>
      <c r="C500">
        <v>31.8</v>
      </c>
      <c r="D500">
        <v>26</v>
      </c>
      <c r="E500">
        <v>2</v>
      </c>
      <c r="F500">
        <v>2</v>
      </c>
    </row>
    <row r="501" spans="1:6" x14ac:dyDescent="0.2">
      <c r="A501" t="s">
        <v>172</v>
      </c>
      <c r="B501">
        <v>5</v>
      </c>
      <c r="C501">
        <v>23</v>
      </c>
      <c r="D501">
        <v>21</v>
      </c>
      <c r="E501">
        <v>2</v>
      </c>
      <c r="F501">
        <v>2</v>
      </c>
    </row>
    <row r="502" spans="1:6" x14ac:dyDescent="0.2">
      <c r="A502" t="s">
        <v>173</v>
      </c>
      <c r="B502">
        <v>5</v>
      </c>
      <c r="C502">
        <v>33.799999999999997</v>
      </c>
      <c r="D502">
        <v>11.8</v>
      </c>
      <c r="E502">
        <v>3</v>
      </c>
      <c r="F502">
        <v>1</v>
      </c>
    </row>
    <row r="503" spans="1:6" x14ac:dyDescent="0.2">
      <c r="A503" t="s">
        <v>55</v>
      </c>
      <c r="B503">
        <v>5</v>
      </c>
      <c r="C503">
        <v>39</v>
      </c>
      <c r="D503">
        <v>31.8</v>
      </c>
      <c r="E503">
        <v>2</v>
      </c>
      <c r="F503">
        <v>2</v>
      </c>
    </row>
    <row r="504" spans="1:6" x14ac:dyDescent="0.2">
      <c r="A504" t="s">
        <v>174</v>
      </c>
      <c r="B504">
        <v>5</v>
      </c>
      <c r="C504">
        <v>36</v>
      </c>
      <c r="D504">
        <v>14</v>
      </c>
      <c r="E504">
        <v>2</v>
      </c>
      <c r="F504">
        <v>1</v>
      </c>
    </row>
    <row r="505" spans="1:6" x14ac:dyDescent="0.2">
      <c r="A505" t="s">
        <v>88</v>
      </c>
      <c r="B505">
        <v>5</v>
      </c>
      <c r="C505">
        <v>34.299999999999997</v>
      </c>
      <c r="D505">
        <v>13.5</v>
      </c>
      <c r="E505">
        <v>3</v>
      </c>
      <c r="F505">
        <v>1</v>
      </c>
    </row>
    <row r="506" spans="1:6" x14ac:dyDescent="0.2">
      <c r="A506" t="s">
        <v>175</v>
      </c>
      <c r="B506">
        <v>5</v>
      </c>
      <c r="C506">
        <v>41.8</v>
      </c>
      <c r="D506">
        <v>18</v>
      </c>
      <c r="E506">
        <v>4</v>
      </c>
      <c r="F506">
        <v>0</v>
      </c>
    </row>
    <row r="507" spans="1:6" x14ac:dyDescent="0.2">
      <c r="A507" t="s">
        <v>176</v>
      </c>
      <c r="B507">
        <v>5</v>
      </c>
      <c r="C507">
        <v>39.5</v>
      </c>
      <c r="D507">
        <v>23</v>
      </c>
      <c r="E507">
        <v>3</v>
      </c>
      <c r="F507">
        <v>1</v>
      </c>
    </row>
    <row r="508" spans="1:6" x14ac:dyDescent="0.2">
      <c r="A508" t="s">
        <v>110</v>
      </c>
      <c r="B508">
        <v>5</v>
      </c>
      <c r="C508">
        <v>42.3</v>
      </c>
      <c r="D508">
        <v>18.3</v>
      </c>
      <c r="E508">
        <v>4</v>
      </c>
      <c r="F508">
        <v>0</v>
      </c>
    </row>
    <row r="509" spans="1:6" x14ac:dyDescent="0.2">
      <c r="A509" t="s">
        <v>53</v>
      </c>
      <c r="B509">
        <v>5</v>
      </c>
      <c r="C509">
        <v>42</v>
      </c>
      <c r="D509">
        <v>14</v>
      </c>
      <c r="E509">
        <v>3</v>
      </c>
      <c r="F509">
        <v>1</v>
      </c>
    </row>
    <row r="510" spans="1:6" x14ac:dyDescent="0.2">
      <c r="A510" t="s">
        <v>58</v>
      </c>
      <c r="B510">
        <v>5</v>
      </c>
      <c r="C510">
        <v>15.5</v>
      </c>
      <c r="D510">
        <v>36</v>
      </c>
      <c r="E510">
        <v>1</v>
      </c>
      <c r="F510">
        <v>3</v>
      </c>
    </row>
    <row r="511" spans="1:6" x14ac:dyDescent="0.2">
      <c r="A511" t="s">
        <v>48</v>
      </c>
      <c r="B511">
        <v>5</v>
      </c>
      <c r="C511">
        <v>16.600000000000001</v>
      </c>
      <c r="D511">
        <v>25.2</v>
      </c>
      <c r="E511">
        <v>2</v>
      </c>
      <c r="F511">
        <v>3</v>
      </c>
    </row>
    <row r="512" spans="1:6" x14ac:dyDescent="0.2">
      <c r="A512" t="s">
        <v>45</v>
      </c>
      <c r="B512">
        <v>5</v>
      </c>
      <c r="C512">
        <v>37</v>
      </c>
      <c r="D512">
        <v>35</v>
      </c>
      <c r="E512">
        <v>2</v>
      </c>
      <c r="F512">
        <v>2</v>
      </c>
    </row>
    <row r="513" spans="1:6" x14ac:dyDescent="0.2">
      <c r="A513" t="s">
        <v>177</v>
      </c>
      <c r="B513">
        <v>5</v>
      </c>
      <c r="C513">
        <v>34.200000000000003</v>
      </c>
      <c r="D513">
        <v>33.799999999999997</v>
      </c>
      <c r="E513">
        <v>3</v>
      </c>
      <c r="F513">
        <v>2</v>
      </c>
    </row>
    <row r="514" spans="1:6" x14ac:dyDescent="0.2">
      <c r="A514" t="s">
        <v>178</v>
      </c>
      <c r="B514">
        <v>5</v>
      </c>
      <c r="C514">
        <v>18.3</v>
      </c>
      <c r="D514">
        <v>19.3</v>
      </c>
      <c r="E514">
        <v>2</v>
      </c>
      <c r="F514">
        <v>2</v>
      </c>
    </row>
    <row r="515" spans="1:6" x14ac:dyDescent="0.2">
      <c r="A515" t="s">
        <v>179</v>
      </c>
      <c r="B515">
        <v>5</v>
      </c>
      <c r="C515">
        <v>20.3</v>
      </c>
      <c r="D515">
        <v>17.5</v>
      </c>
      <c r="E515">
        <v>2</v>
      </c>
      <c r="F515">
        <v>2</v>
      </c>
    </row>
    <row r="516" spans="1:6" x14ac:dyDescent="0.2">
      <c r="A516" t="s">
        <v>180</v>
      </c>
      <c r="B516">
        <v>5</v>
      </c>
      <c r="C516">
        <v>42.8</v>
      </c>
      <c r="D516">
        <v>30.5</v>
      </c>
      <c r="E516">
        <v>3</v>
      </c>
      <c r="F516">
        <v>1</v>
      </c>
    </row>
    <row r="517" spans="1:6" x14ac:dyDescent="0.2">
      <c r="A517" t="s">
        <v>181</v>
      </c>
      <c r="B517">
        <v>5</v>
      </c>
      <c r="C517">
        <v>44</v>
      </c>
      <c r="D517">
        <v>19</v>
      </c>
      <c r="E517">
        <v>4</v>
      </c>
      <c r="F517">
        <v>0</v>
      </c>
    </row>
    <row r="518" spans="1:6" x14ac:dyDescent="0.2">
      <c r="A518" t="s">
        <v>105</v>
      </c>
      <c r="B518">
        <v>5</v>
      </c>
      <c r="C518">
        <v>30</v>
      </c>
      <c r="D518">
        <v>20.5</v>
      </c>
      <c r="E518">
        <v>3</v>
      </c>
      <c r="F518">
        <v>1</v>
      </c>
    </row>
    <row r="519" spans="1:6" x14ac:dyDescent="0.2">
      <c r="A519" t="s">
        <v>39</v>
      </c>
      <c r="B519">
        <v>5</v>
      </c>
      <c r="C519">
        <v>42.8</v>
      </c>
      <c r="D519">
        <v>27.5</v>
      </c>
      <c r="E519">
        <v>2</v>
      </c>
      <c r="F519">
        <v>2</v>
      </c>
    </row>
    <row r="520" spans="1:6" x14ac:dyDescent="0.2">
      <c r="A520" t="s">
        <v>182</v>
      </c>
      <c r="B520">
        <v>5</v>
      </c>
      <c r="C520">
        <v>47.5</v>
      </c>
      <c r="D520">
        <v>19.3</v>
      </c>
      <c r="E520">
        <v>3</v>
      </c>
      <c r="F520">
        <v>1</v>
      </c>
    </row>
    <row r="521" spans="1:6" x14ac:dyDescent="0.2">
      <c r="A521" t="s">
        <v>37</v>
      </c>
      <c r="B521">
        <v>5</v>
      </c>
      <c r="C521">
        <v>17.3</v>
      </c>
      <c r="D521">
        <v>33.299999999999997</v>
      </c>
      <c r="E521">
        <v>1</v>
      </c>
      <c r="F521">
        <v>3</v>
      </c>
    </row>
    <row r="522" spans="1:6" x14ac:dyDescent="0.2">
      <c r="A522" t="s">
        <v>35</v>
      </c>
      <c r="B522">
        <v>5</v>
      </c>
      <c r="C522">
        <v>34.799999999999997</v>
      </c>
      <c r="D522">
        <v>19</v>
      </c>
      <c r="E522">
        <v>2</v>
      </c>
      <c r="F522">
        <v>2</v>
      </c>
    </row>
    <row r="523" spans="1:6" x14ac:dyDescent="0.2">
      <c r="A523" t="s">
        <v>62</v>
      </c>
      <c r="B523">
        <v>5</v>
      </c>
      <c r="C523">
        <v>24</v>
      </c>
      <c r="D523">
        <v>27.4</v>
      </c>
      <c r="E523">
        <v>3</v>
      </c>
      <c r="F523">
        <v>2</v>
      </c>
    </row>
    <row r="524" spans="1:6" x14ac:dyDescent="0.2">
      <c r="A524" t="s">
        <v>106</v>
      </c>
      <c r="B524">
        <v>6</v>
      </c>
      <c r="C524">
        <v>32.799999999999997</v>
      </c>
      <c r="D524">
        <v>14.8</v>
      </c>
      <c r="E524">
        <v>4</v>
      </c>
      <c r="F524">
        <v>1</v>
      </c>
    </row>
    <row r="525" spans="1:6" x14ac:dyDescent="0.2">
      <c r="A525" t="s">
        <v>119</v>
      </c>
      <c r="B525">
        <v>6</v>
      </c>
      <c r="C525">
        <v>15.2</v>
      </c>
      <c r="D525">
        <v>38</v>
      </c>
      <c r="E525">
        <v>1</v>
      </c>
      <c r="F525">
        <v>4</v>
      </c>
    </row>
    <row r="526" spans="1:6" x14ac:dyDescent="0.2">
      <c r="A526" t="s">
        <v>91</v>
      </c>
      <c r="B526">
        <v>6</v>
      </c>
      <c r="C526">
        <v>48.4</v>
      </c>
      <c r="D526">
        <v>11</v>
      </c>
      <c r="E526">
        <v>5</v>
      </c>
      <c r="F526">
        <v>0</v>
      </c>
    </row>
    <row r="527" spans="1:6" x14ac:dyDescent="0.2">
      <c r="A527" t="s">
        <v>102</v>
      </c>
      <c r="B527">
        <v>6</v>
      </c>
      <c r="C527">
        <v>37.4</v>
      </c>
      <c r="D527">
        <v>27.4</v>
      </c>
      <c r="E527">
        <v>3</v>
      </c>
      <c r="F527">
        <v>2</v>
      </c>
    </row>
    <row r="528" spans="1:6" x14ac:dyDescent="0.2">
      <c r="A528" t="s">
        <v>112</v>
      </c>
      <c r="B528">
        <v>6</v>
      </c>
      <c r="C528">
        <v>32</v>
      </c>
      <c r="D528">
        <v>31.2</v>
      </c>
      <c r="E528">
        <v>3</v>
      </c>
      <c r="F528">
        <v>2</v>
      </c>
    </row>
    <row r="529" spans="1:6" x14ac:dyDescent="0.2">
      <c r="A529" t="s">
        <v>96</v>
      </c>
      <c r="B529">
        <v>6</v>
      </c>
      <c r="C529">
        <v>23.2</v>
      </c>
      <c r="D529">
        <v>28.6</v>
      </c>
      <c r="E529">
        <v>1</v>
      </c>
      <c r="F529">
        <v>4</v>
      </c>
    </row>
    <row r="530" spans="1:6" x14ac:dyDescent="0.2">
      <c r="A530" t="s">
        <v>50</v>
      </c>
      <c r="B530">
        <v>6</v>
      </c>
      <c r="C530">
        <v>32</v>
      </c>
      <c r="D530">
        <v>30.6</v>
      </c>
      <c r="E530">
        <v>3</v>
      </c>
      <c r="F530">
        <v>2</v>
      </c>
    </row>
    <row r="531" spans="1:6" x14ac:dyDescent="0.2">
      <c r="A531" t="s">
        <v>120</v>
      </c>
      <c r="B531">
        <v>6</v>
      </c>
      <c r="C531">
        <v>34.6</v>
      </c>
      <c r="D531">
        <v>29.8</v>
      </c>
      <c r="E531">
        <v>2</v>
      </c>
      <c r="F531">
        <v>3</v>
      </c>
    </row>
    <row r="532" spans="1:6" x14ac:dyDescent="0.2">
      <c r="A532" t="s">
        <v>121</v>
      </c>
      <c r="B532">
        <v>6</v>
      </c>
      <c r="C532">
        <v>32.299999999999997</v>
      </c>
      <c r="D532">
        <v>30</v>
      </c>
      <c r="E532">
        <v>1</v>
      </c>
      <c r="F532">
        <v>3</v>
      </c>
    </row>
    <row r="533" spans="1:6" x14ac:dyDescent="0.2">
      <c r="A533" t="s">
        <v>122</v>
      </c>
      <c r="B533">
        <v>6</v>
      </c>
      <c r="C533">
        <v>22.4</v>
      </c>
      <c r="D533">
        <v>21.6</v>
      </c>
      <c r="E533">
        <v>3</v>
      </c>
      <c r="F533">
        <v>2</v>
      </c>
    </row>
    <row r="534" spans="1:6" x14ac:dyDescent="0.2">
      <c r="A534" t="s">
        <v>123</v>
      </c>
      <c r="B534">
        <v>6</v>
      </c>
      <c r="C534">
        <v>27.6</v>
      </c>
      <c r="D534">
        <v>33.6</v>
      </c>
      <c r="E534">
        <v>2</v>
      </c>
      <c r="F534">
        <v>3</v>
      </c>
    </row>
    <row r="535" spans="1:6" x14ac:dyDescent="0.2">
      <c r="A535" t="s">
        <v>98</v>
      </c>
      <c r="B535">
        <v>6</v>
      </c>
      <c r="C535">
        <v>37.4</v>
      </c>
      <c r="D535">
        <v>20.6</v>
      </c>
      <c r="E535">
        <v>3</v>
      </c>
      <c r="F535">
        <v>2</v>
      </c>
    </row>
    <row r="536" spans="1:6" x14ac:dyDescent="0.2">
      <c r="A536" t="s">
        <v>27</v>
      </c>
      <c r="B536">
        <v>6</v>
      </c>
      <c r="C536">
        <v>24.6</v>
      </c>
      <c r="D536">
        <v>19</v>
      </c>
      <c r="E536">
        <v>3</v>
      </c>
      <c r="F536">
        <v>2</v>
      </c>
    </row>
    <row r="537" spans="1:6" x14ac:dyDescent="0.2">
      <c r="A537" t="s">
        <v>124</v>
      </c>
      <c r="B537">
        <v>6</v>
      </c>
      <c r="C537">
        <v>23.4</v>
      </c>
      <c r="D537">
        <v>28.6</v>
      </c>
      <c r="E537">
        <v>2</v>
      </c>
      <c r="F537">
        <v>3</v>
      </c>
    </row>
    <row r="538" spans="1:6" x14ac:dyDescent="0.2">
      <c r="A538" t="s">
        <v>125</v>
      </c>
      <c r="B538">
        <v>6</v>
      </c>
      <c r="C538">
        <v>30.6</v>
      </c>
      <c r="D538">
        <v>41.6</v>
      </c>
      <c r="E538">
        <v>2</v>
      </c>
      <c r="F538">
        <v>3</v>
      </c>
    </row>
    <row r="539" spans="1:6" x14ac:dyDescent="0.2">
      <c r="A539" t="s">
        <v>126</v>
      </c>
      <c r="B539">
        <v>6</v>
      </c>
      <c r="C539">
        <v>28.2</v>
      </c>
      <c r="D539">
        <v>31.4</v>
      </c>
      <c r="E539">
        <v>2</v>
      </c>
      <c r="F539">
        <v>3</v>
      </c>
    </row>
    <row r="540" spans="1:6" x14ac:dyDescent="0.2">
      <c r="A540" t="s">
        <v>97</v>
      </c>
      <c r="B540">
        <v>6</v>
      </c>
      <c r="C540">
        <v>34.4</v>
      </c>
      <c r="D540">
        <v>26.4</v>
      </c>
      <c r="E540">
        <v>4</v>
      </c>
      <c r="F540">
        <v>1</v>
      </c>
    </row>
    <row r="541" spans="1:6" x14ac:dyDescent="0.2">
      <c r="A541" t="s">
        <v>127</v>
      </c>
      <c r="B541">
        <v>6</v>
      </c>
      <c r="C541">
        <v>25.8</v>
      </c>
      <c r="D541">
        <v>22</v>
      </c>
      <c r="E541">
        <v>3</v>
      </c>
      <c r="F541">
        <v>2</v>
      </c>
    </row>
    <row r="542" spans="1:6" x14ac:dyDescent="0.2">
      <c r="A542" t="s">
        <v>61</v>
      </c>
      <c r="B542">
        <v>6</v>
      </c>
      <c r="C542">
        <v>28</v>
      </c>
      <c r="D542">
        <v>33.4</v>
      </c>
      <c r="E542">
        <v>1</v>
      </c>
      <c r="F542">
        <v>4</v>
      </c>
    </row>
    <row r="543" spans="1:6" x14ac:dyDescent="0.2">
      <c r="A543" t="s">
        <v>82</v>
      </c>
      <c r="B543">
        <v>6</v>
      </c>
      <c r="C543">
        <v>25.8</v>
      </c>
      <c r="D543">
        <v>46.3</v>
      </c>
      <c r="E543">
        <v>1</v>
      </c>
      <c r="F543">
        <v>5</v>
      </c>
    </row>
    <row r="544" spans="1:6" x14ac:dyDescent="0.2">
      <c r="A544" t="s">
        <v>57</v>
      </c>
      <c r="B544">
        <v>6</v>
      </c>
      <c r="C544">
        <v>40.200000000000003</v>
      </c>
      <c r="D544">
        <v>20.6</v>
      </c>
      <c r="E544">
        <v>4</v>
      </c>
      <c r="F544">
        <v>1</v>
      </c>
    </row>
    <row r="545" spans="1:6" x14ac:dyDescent="0.2">
      <c r="A545" t="s">
        <v>87</v>
      </c>
      <c r="B545">
        <v>6</v>
      </c>
      <c r="C545">
        <v>41</v>
      </c>
      <c r="D545">
        <v>21.4</v>
      </c>
      <c r="E545">
        <v>5</v>
      </c>
      <c r="F545">
        <v>0</v>
      </c>
    </row>
    <row r="546" spans="1:6" x14ac:dyDescent="0.2">
      <c r="A546" t="s">
        <v>128</v>
      </c>
      <c r="B546">
        <v>6</v>
      </c>
      <c r="C546">
        <v>36.4</v>
      </c>
      <c r="D546">
        <v>27</v>
      </c>
      <c r="E546">
        <v>5</v>
      </c>
      <c r="F546">
        <v>0</v>
      </c>
    </row>
    <row r="547" spans="1:6" x14ac:dyDescent="0.2">
      <c r="A547" t="s">
        <v>107</v>
      </c>
      <c r="B547">
        <v>6</v>
      </c>
      <c r="C547">
        <v>13.4</v>
      </c>
      <c r="D547">
        <v>43.2</v>
      </c>
      <c r="E547">
        <v>0</v>
      </c>
      <c r="F547">
        <v>5</v>
      </c>
    </row>
    <row r="548" spans="1:6" x14ac:dyDescent="0.2">
      <c r="A548" t="s">
        <v>59</v>
      </c>
      <c r="B548">
        <v>6</v>
      </c>
      <c r="C548">
        <v>10.8</v>
      </c>
      <c r="D548">
        <v>41</v>
      </c>
      <c r="E548">
        <v>0</v>
      </c>
      <c r="F548">
        <v>4</v>
      </c>
    </row>
    <row r="549" spans="1:6" x14ac:dyDescent="0.2">
      <c r="A549" t="s">
        <v>80</v>
      </c>
      <c r="B549">
        <v>6</v>
      </c>
      <c r="C549">
        <v>15.2</v>
      </c>
      <c r="D549">
        <v>32.700000000000003</v>
      </c>
      <c r="E549">
        <v>2</v>
      </c>
      <c r="F549">
        <v>4</v>
      </c>
    </row>
    <row r="550" spans="1:6" x14ac:dyDescent="0.2">
      <c r="A550" t="s">
        <v>129</v>
      </c>
      <c r="B550">
        <v>6</v>
      </c>
      <c r="C550">
        <v>35</v>
      </c>
      <c r="D550">
        <v>19</v>
      </c>
      <c r="E550">
        <v>4</v>
      </c>
      <c r="F550">
        <v>1</v>
      </c>
    </row>
    <row r="551" spans="1:6" x14ac:dyDescent="0.2">
      <c r="A551" t="s">
        <v>28</v>
      </c>
      <c r="B551">
        <v>6</v>
      </c>
      <c r="C551">
        <v>35.200000000000003</v>
      </c>
      <c r="D551">
        <v>20.6</v>
      </c>
      <c r="E551">
        <v>3</v>
      </c>
      <c r="F551">
        <v>2</v>
      </c>
    </row>
    <row r="552" spans="1:6" x14ac:dyDescent="0.2">
      <c r="A552" t="s">
        <v>130</v>
      </c>
      <c r="B552">
        <v>6</v>
      </c>
      <c r="C552">
        <v>28.8</v>
      </c>
      <c r="D552">
        <v>33.4</v>
      </c>
      <c r="E552">
        <v>3</v>
      </c>
      <c r="F552">
        <v>2</v>
      </c>
    </row>
    <row r="553" spans="1:6" x14ac:dyDescent="0.2">
      <c r="A553" t="s">
        <v>52</v>
      </c>
      <c r="B553">
        <v>6</v>
      </c>
      <c r="C553">
        <v>32.200000000000003</v>
      </c>
      <c r="D553">
        <v>27</v>
      </c>
      <c r="E553">
        <v>3</v>
      </c>
      <c r="F553">
        <v>2</v>
      </c>
    </row>
    <row r="554" spans="1:6" x14ac:dyDescent="0.2">
      <c r="A554" t="s">
        <v>81</v>
      </c>
      <c r="B554">
        <v>6</v>
      </c>
      <c r="C554">
        <v>31.8</v>
      </c>
      <c r="D554">
        <v>29.3</v>
      </c>
      <c r="E554">
        <v>2</v>
      </c>
      <c r="F554">
        <v>4</v>
      </c>
    </row>
    <row r="555" spans="1:6" x14ac:dyDescent="0.2">
      <c r="A555" t="s">
        <v>131</v>
      </c>
      <c r="B555">
        <v>6</v>
      </c>
      <c r="C555">
        <v>17.8</v>
      </c>
      <c r="D555">
        <v>39.5</v>
      </c>
      <c r="E555">
        <v>2</v>
      </c>
      <c r="F555">
        <v>2</v>
      </c>
    </row>
    <row r="556" spans="1:6" x14ac:dyDescent="0.2">
      <c r="A556" t="s">
        <v>115</v>
      </c>
      <c r="B556">
        <v>6</v>
      </c>
      <c r="C556">
        <v>34.200000000000003</v>
      </c>
      <c r="D556">
        <v>21.2</v>
      </c>
      <c r="E556">
        <v>4</v>
      </c>
      <c r="F556">
        <v>1</v>
      </c>
    </row>
    <row r="557" spans="1:6" x14ac:dyDescent="0.2">
      <c r="A557" t="s">
        <v>132</v>
      </c>
      <c r="B557">
        <v>6</v>
      </c>
      <c r="C557">
        <v>24.5</v>
      </c>
      <c r="D557">
        <v>26.5</v>
      </c>
      <c r="E557">
        <v>1</v>
      </c>
      <c r="F557">
        <v>3</v>
      </c>
    </row>
    <row r="558" spans="1:6" x14ac:dyDescent="0.2">
      <c r="A558" t="s">
        <v>32</v>
      </c>
      <c r="B558">
        <v>6</v>
      </c>
      <c r="C558">
        <v>39</v>
      </c>
      <c r="D558">
        <v>10.8</v>
      </c>
      <c r="E558">
        <v>5</v>
      </c>
      <c r="F558">
        <v>0</v>
      </c>
    </row>
    <row r="559" spans="1:6" x14ac:dyDescent="0.2">
      <c r="A559" t="s">
        <v>111</v>
      </c>
      <c r="B559">
        <v>6</v>
      </c>
      <c r="C559">
        <v>37.799999999999997</v>
      </c>
      <c r="D559">
        <v>28.2</v>
      </c>
      <c r="E559">
        <v>3</v>
      </c>
      <c r="F559">
        <v>2</v>
      </c>
    </row>
    <row r="560" spans="1:6" x14ac:dyDescent="0.2">
      <c r="A560" t="s">
        <v>133</v>
      </c>
      <c r="B560">
        <v>6</v>
      </c>
      <c r="C560">
        <v>27.6</v>
      </c>
      <c r="D560">
        <v>33.4</v>
      </c>
      <c r="E560">
        <v>1</v>
      </c>
      <c r="F560">
        <v>4</v>
      </c>
    </row>
    <row r="561" spans="1:6" x14ac:dyDescent="0.2">
      <c r="A561" t="s">
        <v>86</v>
      </c>
      <c r="B561">
        <v>6</v>
      </c>
      <c r="C561">
        <v>16.2</v>
      </c>
      <c r="D561">
        <v>29.6</v>
      </c>
      <c r="E561">
        <v>2</v>
      </c>
      <c r="F561">
        <v>3</v>
      </c>
    </row>
    <row r="562" spans="1:6" x14ac:dyDescent="0.2">
      <c r="A562" t="s">
        <v>134</v>
      </c>
      <c r="B562">
        <v>6</v>
      </c>
      <c r="C562">
        <v>17.399999999999999</v>
      </c>
      <c r="D562">
        <v>45.4</v>
      </c>
      <c r="E562">
        <v>1</v>
      </c>
      <c r="F562">
        <v>4</v>
      </c>
    </row>
    <row r="563" spans="1:6" x14ac:dyDescent="0.2">
      <c r="A563" t="s">
        <v>40</v>
      </c>
      <c r="B563">
        <v>6</v>
      </c>
      <c r="C563">
        <v>31</v>
      </c>
      <c r="D563">
        <v>34</v>
      </c>
      <c r="E563">
        <v>2</v>
      </c>
      <c r="F563">
        <v>3</v>
      </c>
    </row>
    <row r="564" spans="1:6" x14ac:dyDescent="0.2">
      <c r="A564" t="s">
        <v>23</v>
      </c>
      <c r="B564">
        <v>6</v>
      </c>
      <c r="C564">
        <v>29.4</v>
      </c>
      <c r="D564">
        <v>8.4</v>
      </c>
      <c r="E564">
        <v>4</v>
      </c>
      <c r="F564">
        <v>1</v>
      </c>
    </row>
    <row r="565" spans="1:6" x14ac:dyDescent="0.2">
      <c r="A565" t="s">
        <v>41</v>
      </c>
      <c r="B565">
        <v>6</v>
      </c>
      <c r="C565">
        <v>27.2</v>
      </c>
      <c r="D565">
        <v>30.4</v>
      </c>
      <c r="E565">
        <v>3</v>
      </c>
      <c r="F565">
        <v>2</v>
      </c>
    </row>
    <row r="566" spans="1:6" x14ac:dyDescent="0.2">
      <c r="A566" t="s">
        <v>135</v>
      </c>
      <c r="B566">
        <v>6</v>
      </c>
      <c r="C566">
        <v>16.399999999999999</v>
      </c>
      <c r="D566">
        <v>10</v>
      </c>
      <c r="E566">
        <v>3</v>
      </c>
      <c r="F566">
        <v>2</v>
      </c>
    </row>
    <row r="567" spans="1:6" x14ac:dyDescent="0.2">
      <c r="A567" t="s">
        <v>136</v>
      </c>
      <c r="B567">
        <v>6</v>
      </c>
      <c r="C567">
        <v>26</v>
      </c>
      <c r="D567">
        <v>14.4</v>
      </c>
      <c r="E567">
        <v>3</v>
      </c>
      <c r="F567">
        <v>2</v>
      </c>
    </row>
    <row r="568" spans="1:6" x14ac:dyDescent="0.2">
      <c r="A568" t="s">
        <v>137</v>
      </c>
      <c r="B568">
        <v>6</v>
      </c>
      <c r="C568">
        <v>44.8</v>
      </c>
      <c r="D568">
        <v>13.8</v>
      </c>
      <c r="E568">
        <v>4</v>
      </c>
      <c r="F568">
        <v>0</v>
      </c>
    </row>
    <row r="569" spans="1:6" x14ac:dyDescent="0.2">
      <c r="A569" t="s">
        <v>138</v>
      </c>
      <c r="B569">
        <v>6</v>
      </c>
      <c r="C569">
        <v>41.6</v>
      </c>
      <c r="D569">
        <v>24</v>
      </c>
      <c r="E569">
        <v>5</v>
      </c>
      <c r="F569">
        <v>0</v>
      </c>
    </row>
    <row r="570" spans="1:6" x14ac:dyDescent="0.2">
      <c r="A570" t="s">
        <v>93</v>
      </c>
      <c r="B570">
        <v>6</v>
      </c>
      <c r="C570">
        <v>32.4</v>
      </c>
      <c r="D570">
        <v>18.2</v>
      </c>
      <c r="E570">
        <v>4</v>
      </c>
      <c r="F570">
        <v>1</v>
      </c>
    </row>
    <row r="571" spans="1:6" x14ac:dyDescent="0.2">
      <c r="A571" t="s">
        <v>139</v>
      </c>
      <c r="B571">
        <v>6</v>
      </c>
      <c r="C571">
        <v>27.8</v>
      </c>
      <c r="D571">
        <v>30.2</v>
      </c>
      <c r="E571">
        <v>2</v>
      </c>
      <c r="F571">
        <v>3</v>
      </c>
    </row>
    <row r="572" spans="1:6" x14ac:dyDescent="0.2">
      <c r="A572" t="s">
        <v>108</v>
      </c>
      <c r="B572">
        <v>6</v>
      </c>
      <c r="C572">
        <v>28.8</v>
      </c>
      <c r="D572">
        <v>14.8</v>
      </c>
      <c r="E572">
        <v>4</v>
      </c>
      <c r="F572">
        <v>1</v>
      </c>
    </row>
    <row r="573" spans="1:6" x14ac:dyDescent="0.2">
      <c r="A573" t="s">
        <v>140</v>
      </c>
      <c r="B573">
        <v>6</v>
      </c>
      <c r="C573">
        <v>29</v>
      </c>
      <c r="D573">
        <v>22.8</v>
      </c>
      <c r="E573">
        <v>4</v>
      </c>
      <c r="F573">
        <v>1</v>
      </c>
    </row>
    <row r="574" spans="1:6" x14ac:dyDescent="0.2">
      <c r="A574" t="s">
        <v>141</v>
      </c>
      <c r="B574">
        <v>6</v>
      </c>
      <c r="C574">
        <v>27.5</v>
      </c>
      <c r="D574">
        <v>38.799999999999997</v>
      </c>
      <c r="E574">
        <v>1</v>
      </c>
      <c r="F574">
        <v>3</v>
      </c>
    </row>
    <row r="575" spans="1:6" x14ac:dyDescent="0.2">
      <c r="A575" t="s">
        <v>142</v>
      </c>
      <c r="B575">
        <v>6</v>
      </c>
      <c r="C575">
        <v>25.6</v>
      </c>
      <c r="D575">
        <v>20.399999999999999</v>
      </c>
      <c r="E575">
        <v>2</v>
      </c>
      <c r="F575">
        <v>3</v>
      </c>
    </row>
    <row r="576" spans="1:6" x14ac:dyDescent="0.2">
      <c r="A576" t="s">
        <v>143</v>
      </c>
      <c r="B576">
        <v>6</v>
      </c>
      <c r="C576">
        <v>20.2</v>
      </c>
      <c r="D576">
        <v>36.799999999999997</v>
      </c>
      <c r="E576">
        <v>2</v>
      </c>
      <c r="F576">
        <v>3</v>
      </c>
    </row>
    <row r="577" spans="1:6" x14ac:dyDescent="0.2">
      <c r="A577" t="s">
        <v>89</v>
      </c>
      <c r="B577">
        <v>6</v>
      </c>
      <c r="C577">
        <v>26.4</v>
      </c>
      <c r="D577">
        <v>23.4</v>
      </c>
      <c r="E577">
        <v>2</v>
      </c>
      <c r="F577">
        <v>3</v>
      </c>
    </row>
    <row r="578" spans="1:6" x14ac:dyDescent="0.2">
      <c r="A578" t="s">
        <v>114</v>
      </c>
      <c r="B578">
        <v>6</v>
      </c>
      <c r="C578">
        <v>35.6</v>
      </c>
      <c r="D578">
        <v>14.8</v>
      </c>
      <c r="E578">
        <v>4</v>
      </c>
      <c r="F578">
        <v>1</v>
      </c>
    </row>
    <row r="579" spans="1:6" x14ac:dyDescent="0.2">
      <c r="A579" t="s">
        <v>100</v>
      </c>
      <c r="B579">
        <v>6</v>
      </c>
      <c r="C579">
        <v>29.4</v>
      </c>
      <c r="D579">
        <v>16.2</v>
      </c>
      <c r="E579">
        <v>3</v>
      </c>
      <c r="F579">
        <v>2</v>
      </c>
    </row>
    <row r="580" spans="1:6" x14ac:dyDescent="0.2">
      <c r="A580" t="s">
        <v>144</v>
      </c>
      <c r="B580">
        <v>6</v>
      </c>
      <c r="C580">
        <v>35</v>
      </c>
      <c r="D580">
        <v>21</v>
      </c>
      <c r="E580">
        <v>4</v>
      </c>
      <c r="F580">
        <v>1</v>
      </c>
    </row>
    <row r="581" spans="1:6" x14ac:dyDescent="0.2">
      <c r="A581" t="s">
        <v>145</v>
      </c>
      <c r="B581">
        <v>6</v>
      </c>
      <c r="C581">
        <v>10.6</v>
      </c>
      <c r="D581">
        <v>29.6</v>
      </c>
      <c r="E581">
        <v>1</v>
      </c>
      <c r="F581">
        <v>4</v>
      </c>
    </row>
    <row r="582" spans="1:6" x14ac:dyDescent="0.2">
      <c r="A582" t="s">
        <v>146</v>
      </c>
      <c r="B582">
        <v>6</v>
      </c>
      <c r="C582">
        <v>34.4</v>
      </c>
      <c r="D582">
        <v>26.2</v>
      </c>
      <c r="E582">
        <v>4</v>
      </c>
      <c r="F582">
        <v>1</v>
      </c>
    </row>
    <row r="583" spans="1:6" x14ac:dyDescent="0.2">
      <c r="A583" t="s">
        <v>147</v>
      </c>
      <c r="B583">
        <v>6</v>
      </c>
      <c r="C583">
        <v>35</v>
      </c>
      <c r="D583">
        <v>20.5</v>
      </c>
      <c r="E583">
        <v>2</v>
      </c>
      <c r="F583">
        <v>2</v>
      </c>
    </row>
    <row r="584" spans="1:6" x14ac:dyDescent="0.2">
      <c r="A584" t="s">
        <v>148</v>
      </c>
      <c r="B584">
        <v>6</v>
      </c>
      <c r="C584">
        <v>19.600000000000001</v>
      </c>
      <c r="D584">
        <v>25.4</v>
      </c>
      <c r="E584">
        <v>2</v>
      </c>
      <c r="F584">
        <v>3</v>
      </c>
    </row>
    <row r="585" spans="1:6" x14ac:dyDescent="0.2">
      <c r="A585" t="s">
        <v>38</v>
      </c>
      <c r="B585">
        <v>6</v>
      </c>
      <c r="C585">
        <v>45.4</v>
      </c>
      <c r="D585">
        <v>11.6</v>
      </c>
      <c r="E585">
        <v>5</v>
      </c>
      <c r="F585">
        <v>0</v>
      </c>
    </row>
    <row r="586" spans="1:6" x14ac:dyDescent="0.2">
      <c r="A586" t="s">
        <v>29</v>
      </c>
      <c r="B586">
        <v>6</v>
      </c>
      <c r="C586">
        <v>27</v>
      </c>
      <c r="D586">
        <v>22.6</v>
      </c>
      <c r="E586">
        <v>2</v>
      </c>
      <c r="F586">
        <v>3</v>
      </c>
    </row>
    <row r="587" spans="1:6" x14ac:dyDescent="0.2">
      <c r="A587" t="s">
        <v>149</v>
      </c>
      <c r="B587">
        <v>6</v>
      </c>
      <c r="C587">
        <v>33</v>
      </c>
      <c r="D587">
        <v>29</v>
      </c>
      <c r="E587">
        <v>3</v>
      </c>
      <c r="F587">
        <v>2</v>
      </c>
    </row>
    <row r="588" spans="1:6" x14ac:dyDescent="0.2">
      <c r="A588" t="s">
        <v>150</v>
      </c>
      <c r="B588">
        <v>6</v>
      </c>
      <c r="C588">
        <v>38.6</v>
      </c>
      <c r="D588">
        <v>8.8000000000000007</v>
      </c>
      <c r="E588">
        <v>4</v>
      </c>
      <c r="F588">
        <v>1</v>
      </c>
    </row>
    <row r="589" spans="1:6" x14ac:dyDescent="0.2">
      <c r="A589" t="s">
        <v>151</v>
      </c>
      <c r="B589">
        <v>6</v>
      </c>
      <c r="C589">
        <v>37.200000000000003</v>
      </c>
      <c r="D589">
        <v>11.8</v>
      </c>
      <c r="E589">
        <v>5</v>
      </c>
      <c r="F589">
        <v>0</v>
      </c>
    </row>
    <row r="590" spans="1:6" x14ac:dyDescent="0.2">
      <c r="A590" t="s">
        <v>113</v>
      </c>
      <c r="B590">
        <v>6</v>
      </c>
      <c r="C590">
        <v>38.200000000000003</v>
      </c>
      <c r="D590">
        <v>21.8</v>
      </c>
      <c r="E590">
        <v>4</v>
      </c>
      <c r="F590">
        <v>1</v>
      </c>
    </row>
    <row r="591" spans="1:6" x14ac:dyDescent="0.2">
      <c r="A591" t="s">
        <v>94</v>
      </c>
      <c r="B591">
        <v>6</v>
      </c>
      <c r="C591">
        <v>26.8</v>
      </c>
      <c r="D591">
        <v>24.8</v>
      </c>
      <c r="E591">
        <v>2</v>
      </c>
      <c r="F591">
        <v>3</v>
      </c>
    </row>
    <row r="592" spans="1:6" x14ac:dyDescent="0.2">
      <c r="A592" t="s">
        <v>152</v>
      </c>
      <c r="B592">
        <v>6</v>
      </c>
      <c r="C592">
        <v>13.3</v>
      </c>
      <c r="D592">
        <v>21</v>
      </c>
      <c r="E592">
        <v>1</v>
      </c>
      <c r="F592">
        <v>3</v>
      </c>
    </row>
    <row r="593" spans="1:6" x14ac:dyDescent="0.2">
      <c r="A593" t="s">
        <v>22</v>
      </c>
      <c r="B593">
        <v>6</v>
      </c>
      <c r="C593">
        <v>31.4</v>
      </c>
      <c r="D593">
        <v>32.6</v>
      </c>
      <c r="E593">
        <v>2</v>
      </c>
      <c r="F593">
        <v>3</v>
      </c>
    </row>
    <row r="594" spans="1:6" x14ac:dyDescent="0.2">
      <c r="A594" t="s">
        <v>44</v>
      </c>
      <c r="B594">
        <v>6</v>
      </c>
      <c r="C594">
        <v>24.4</v>
      </c>
      <c r="D594">
        <v>31.2</v>
      </c>
      <c r="E594">
        <v>2</v>
      </c>
      <c r="F594">
        <v>3</v>
      </c>
    </row>
    <row r="595" spans="1:6" x14ac:dyDescent="0.2">
      <c r="A595" t="s">
        <v>153</v>
      </c>
      <c r="B595">
        <v>6</v>
      </c>
      <c r="C595">
        <v>20.399999999999999</v>
      </c>
      <c r="D595">
        <v>22</v>
      </c>
      <c r="E595">
        <v>2</v>
      </c>
      <c r="F595">
        <v>3</v>
      </c>
    </row>
    <row r="596" spans="1:6" x14ac:dyDescent="0.2">
      <c r="A596" t="s">
        <v>83</v>
      </c>
      <c r="B596">
        <v>6</v>
      </c>
      <c r="C596">
        <v>14</v>
      </c>
      <c r="D596">
        <v>32.299999999999997</v>
      </c>
      <c r="E596">
        <v>1</v>
      </c>
      <c r="F596">
        <v>5</v>
      </c>
    </row>
    <row r="597" spans="1:6" x14ac:dyDescent="0.2">
      <c r="A597" t="s">
        <v>154</v>
      </c>
      <c r="B597">
        <v>6</v>
      </c>
      <c r="C597">
        <v>45.4</v>
      </c>
      <c r="D597">
        <v>33.6</v>
      </c>
      <c r="E597">
        <v>4</v>
      </c>
      <c r="F597">
        <v>1</v>
      </c>
    </row>
    <row r="598" spans="1:6" x14ac:dyDescent="0.2">
      <c r="A598" t="s">
        <v>189</v>
      </c>
      <c r="B598">
        <v>6</v>
      </c>
      <c r="C598">
        <v>32.799999999999997</v>
      </c>
      <c r="D598">
        <v>15.4</v>
      </c>
      <c r="E598">
        <v>4</v>
      </c>
      <c r="F598">
        <v>1</v>
      </c>
    </row>
    <row r="599" spans="1:6" x14ac:dyDescent="0.2">
      <c r="A599" t="s">
        <v>155</v>
      </c>
      <c r="B599">
        <v>6</v>
      </c>
      <c r="C599">
        <v>34.299999999999997</v>
      </c>
      <c r="D599">
        <v>36.299999999999997</v>
      </c>
      <c r="E599">
        <v>3</v>
      </c>
      <c r="F599">
        <v>3</v>
      </c>
    </row>
    <row r="600" spans="1:6" x14ac:dyDescent="0.2">
      <c r="A600" t="s">
        <v>156</v>
      </c>
      <c r="B600">
        <v>6</v>
      </c>
      <c r="C600">
        <v>31.6</v>
      </c>
      <c r="D600">
        <v>35.6</v>
      </c>
      <c r="E600">
        <v>1</v>
      </c>
      <c r="F600">
        <v>4</v>
      </c>
    </row>
    <row r="601" spans="1:6" x14ac:dyDescent="0.2">
      <c r="A601" t="s">
        <v>30</v>
      </c>
      <c r="B601">
        <v>6</v>
      </c>
      <c r="C601">
        <v>19.8</v>
      </c>
      <c r="D601">
        <v>24.8</v>
      </c>
      <c r="E601">
        <v>1</v>
      </c>
      <c r="F601">
        <v>4</v>
      </c>
    </row>
    <row r="602" spans="1:6" x14ac:dyDescent="0.2">
      <c r="A602" t="s">
        <v>46</v>
      </c>
      <c r="B602">
        <v>6</v>
      </c>
      <c r="C602">
        <v>25</v>
      </c>
      <c r="D602">
        <v>24</v>
      </c>
      <c r="E602">
        <v>2</v>
      </c>
      <c r="F602">
        <v>2</v>
      </c>
    </row>
    <row r="603" spans="1:6" x14ac:dyDescent="0.2">
      <c r="A603" t="s">
        <v>157</v>
      </c>
      <c r="B603">
        <v>6</v>
      </c>
      <c r="C603">
        <v>28.8</v>
      </c>
      <c r="D603">
        <v>42</v>
      </c>
      <c r="E603">
        <v>2</v>
      </c>
      <c r="F603">
        <v>3</v>
      </c>
    </row>
    <row r="604" spans="1:6" x14ac:dyDescent="0.2">
      <c r="A604" t="s">
        <v>26</v>
      </c>
      <c r="B604">
        <v>6</v>
      </c>
      <c r="C604">
        <v>48.8</v>
      </c>
      <c r="D604">
        <v>14.8</v>
      </c>
      <c r="E604">
        <v>5</v>
      </c>
      <c r="F604">
        <v>0</v>
      </c>
    </row>
    <row r="605" spans="1:6" x14ac:dyDescent="0.2">
      <c r="A605" t="s">
        <v>36</v>
      </c>
      <c r="B605">
        <v>6</v>
      </c>
      <c r="C605">
        <v>37</v>
      </c>
      <c r="D605">
        <v>25.2</v>
      </c>
      <c r="E605">
        <v>3</v>
      </c>
      <c r="F605">
        <v>2</v>
      </c>
    </row>
    <row r="606" spans="1:6" x14ac:dyDescent="0.2">
      <c r="A606" t="s">
        <v>56</v>
      </c>
      <c r="B606">
        <v>6</v>
      </c>
      <c r="C606">
        <v>47.8</v>
      </c>
      <c r="D606">
        <v>23.3</v>
      </c>
      <c r="E606">
        <v>4</v>
      </c>
      <c r="F606">
        <v>0</v>
      </c>
    </row>
    <row r="607" spans="1:6" x14ac:dyDescent="0.2">
      <c r="A607" t="s">
        <v>158</v>
      </c>
      <c r="B607">
        <v>6</v>
      </c>
      <c r="C607">
        <v>21.6</v>
      </c>
      <c r="D607">
        <v>27.2</v>
      </c>
      <c r="E607">
        <v>2</v>
      </c>
      <c r="F607">
        <v>3</v>
      </c>
    </row>
    <row r="608" spans="1:6" x14ac:dyDescent="0.2">
      <c r="A608" t="s">
        <v>49</v>
      </c>
      <c r="B608">
        <v>6</v>
      </c>
      <c r="C608">
        <v>40.6</v>
      </c>
      <c r="D608">
        <v>30.2</v>
      </c>
      <c r="E608">
        <v>4</v>
      </c>
      <c r="F608">
        <v>1</v>
      </c>
    </row>
    <row r="609" spans="1:6" x14ac:dyDescent="0.2">
      <c r="A609" t="s">
        <v>42</v>
      </c>
      <c r="B609">
        <v>6</v>
      </c>
      <c r="C609">
        <v>33.4</v>
      </c>
      <c r="D609">
        <v>27.2</v>
      </c>
      <c r="E609">
        <v>3</v>
      </c>
      <c r="F609">
        <v>2</v>
      </c>
    </row>
    <row r="610" spans="1:6" x14ac:dyDescent="0.2">
      <c r="A610" t="s">
        <v>34</v>
      </c>
      <c r="B610">
        <v>6</v>
      </c>
      <c r="C610">
        <v>34.4</v>
      </c>
      <c r="D610">
        <v>14.8</v>
      </c>
      <c r="E610">
        <v>5</v>
      </c>
      <c r="F610">
        <v>0</v>
      </c>
    </row>
    <row r="611" spans="1:6" x14ac:dyDescent="0.2">
      <c r="A611" t="s">
        <v>51</v>
      </c>
      <c r="B611">
        <v>6</v>
      </c>
      <c r="C611">
        <v>33</v>
      </c>
      <c r="D611">
        <v>25.6</v>
      </c>
      <c r="E611">
        <v>3</v>
      </c>
      <c r="F611">
        <v>2</v>
      </c>
    </row>
    <row r="612" spans="1:6" x14ac:dyDescent="0.2">
      <c r="A612" t="s">
        <v>43</v>
      </c>
      <c r="B612">
        <v>6</v>
      </c>
      <c r="C612">
        <v>32.799999999999997</v>
      </c>
      <c r="D612">
        <v>20.6</v>
      </c>
      <c r="E612">
        <v>3</v>
      </c>
      <c r="F612">
        <v>2</v>
      </c>
    </row>
    <row r="613" spans="1:6" x14ac:dyDescent="0.2">
      <c r="A613" t="s">
        <v>159</v>
      </c>
      <c r="B613">
        <v>6</v>
      </c>
      <c r="C613">
        <v>30.8</v>
      </c>
      <c r="D613">
        <v>31</v>
      </c>
      <c r="E613">
        <v>3</v>
      </c>
      <c r="F613">
        <v>2</v>
      </c>
    </row>
    <row r="614" spans="1:6" x14ac:dyDescent="0.2">
      <c r="A614" t="s">
        <v>160</v>
      </c>
      <c r="B614">
        <v>6</v>
      </c>
      <c r="C614">
        <v>24.8</v>
      </c>
      <c r="D614">
        <v>23.6</v>
      </c>
      <c r="E614">
        <v>3</v>
      </c>
      <c r="F614">
        <v>2</v>
      </c>
    </row>
    <row r="615" spans="1:6" x14ac:dyDescent="0.2">
      <c r="A615" t="s">
        <v>161</v>
      </c>
      <c r="B615">
        <v>6</v>
      </c>
      <c r="C615">
        <v>19</v>
      </c>
      <c r="D615">
        <v>25.8</v>
      </c>
      <c r="E615">
        <v>2</v>
      </c>
      <c r="F615">
        <v>3</v>
      </c>
    </row>
    <row r="616" spans="1:6" x14ac:dyDescent="0.2">
      <c r="A616" t="s">
        <v>162</v>
      </c>
      <c r="B616">
        <v>6</v>
      </c>
      <c r="C616">
        <v>26</v>
      </c>
      <c r="D616">
        <v>15.8</v>
      </c>
      <c r="E616">
        <v>3</v>
      </c>
      <c r="F616">
        <v>1</v>
      </c>
    </row>
    <row r="617" spans="1:6" x14ac:dyDescent="0.2">
      <c r="A617" t="s">
        <v>163</v>
      </c>
      <c r="B617">
        <v>6</v>
      </c>
      <c r="C617">
        <v>38.5</v>
      </c>
      <c r="D617">
        <v>25.5</v>
      </c>
      <c r="E617">
        <v>2</v>
      </c>
      <c r="F617">
        <v>2</v>
      </c>
    </row>
    <row r="618" spans="1:6" x14ac:dyDescent="0.2">
      <c r="A618" t="s">
        <v>164</v>
      </c>
      <c r="B618">
        <v>6</v>
      </c>
      <c r="C618">
        <v>35</v>
      </c>
      <c r="D618">
        <v>18.8</v>
      </c>
      <c r="E618">
        <v>4</v>
      </c>
      <c r="F618">
        <v>1</v>
      </c>
    </row>
    <row r="619" spans="1:6" x14ac:dyDescent="0.2">
      <c r="A619" t="s">
        <v>92</v>
      </c>
      <c r="B619">
        <v>6</v>
      </c>
      <c r="C619">
        <v>35.6</v>
      </c>
      <c r="D619">
        <v>27.2</v>
      </c>
      <c r="E619">
        <v>3</v>
      </c>
      <c r="F619">
        <v>2</v>
      </c>
    </row>
    <row r="620" spans="1:6" x14ac:dyDescent="0.2">
      <c r="A620" t="s">
        <v>165</v>
      </c>
      <c r="B620">
        <v>6</v>
      </c>
      <c r="C620">
        <v>24.4</v>
      </c>
      <c r="D620">
        <v>38</v>
      </c>
      <c r="E620">
        <v>1</v>
      </c>
      <c r="F620">
        <v>4</v>
      </c>
    </row>
    <row r="621" spans="1:6" x14ac:dyDescent="0.2">
      <c r="A621" t="s">
        <v>166</v>
      </c>
      <c r="B621">
        <v>6</v>
      </c>
      <c r="C621">
        <v>31.3</v>
      </c>
      <c r="D621">
        <v>23.3</v>
      </c>
      <c r="E621">
        <v>2</v>
      </c>
      <c r="F621">
        <v>2</v>
      </c>
    </row>
    <row r="622" spans="1:6" x14ac:dyDescent="0.2">
      <c r="A622" t="s">
        <v>109</v>
      </c>
      <c r="B622">
        <v>6</v>
      </c>
      <c r="C622">
        <v>29.5</v>
      </c>
      <c r="D622">
        <v>34</v>
      </c>
      <c r="E622">
        <v>1</v>
      </c>
      <c r="F622">
        <v>3</v>
      </c>
    </row>
    <row r="623" spans="1:6" x14ac:dyDescent="0.2">
      <c r="A623" t="s">
        <v>167</v>
      </c>
      <c r="B623">
        <v>6</v>
      </c>
      <c r="C623">
        <v>38.4</v>
      </c>
      <c r="D623">
        <v>14</v>
      </c>
      <c r="E623">
        <v>5</v>
      </c>
      <c r="F623">
        <v>0</v>
      </c>
    </row>
    <row r="624" spans="1:6" x14ac:dyDescent="0.2">
      <c r="A624" t="s">
        <v>168</v>
      </c>
      <c r="B624">
        <v>6</v>
      </c>
      <c r="C624">
        <v>48.5</v>
      </c>
      <c r="D624">
        <v>22</v>
      </c>
      <c r="E624">
        <v>4</v>
      </c>
      <c r="F624">
        <v>0</v>
      </c>
    </row>
    <row r="625" spans="1:6" x14ac:dyDescent="0.2">
      <c r="A625" t="s">
        <v>169</v>
      </c>
      <c r="B625">
        <v>6</v>
      </c>
      <c r="C625">
        <v>15</v>
      </c>
      <c r="D625">
        <v>16.8</v>
      </c>
      <c r="E625">
        <v>2</v>
      </c>
      <c r="F625">
        <v>3</v>
      </c>
    </row>
    <row r="626" spans="1:6" x14ac:dyDescent="0.2">
      <c r="A626" t="s">
        <v>104</v>
      </c>
      <c r="B626">
        <v>6</v>
      </c>
      <c r="C626">
        <v>48.5</v>
      </c>
      <c r="D626">
        <v>19</v>
      </c>
      <c r="E626">
        <v>4</v>
      </c>
      <c r="F626">
        <v>0</v>
      </c>
    </row>
    <row r="627" spans="1:6" x14ac:dyDescent="0.2">
      <c r="A627" t="s">
        <v>90</v>
      </c>
      <c r="B627">
        <v>6</v>
      </c>
      <c r="C627">
        <v>36.799999999999997</v>
      </c>
      <c r="D627">
        <v>21.4</v>
      </c>
      <c r="E627">
        <v>3</v>
      </c>
      <c r="F627">
        <v>2</v>
      </c>
    </row>
    <row r="628" spans="1:6" x14ac:dyDescent="0.2">
      <c r="A628" t="s">
        <v>101</v>
      </c>
      <c r="B628">
        <v>6</v>
      </c>
      <c r="C628">
        <v>21.8</v>
      </c>
      <c r="D628">
        <v>17.8</v>
      </c>
      <c r="E628">
        <v>3</v>
      </c>
      <c r="F628">
        <v>2</v>
      </c>
    </row>
    <row r="629" spans="1:6" x14ac:dyDescent="0.2">
      <c r="A629" t="s">
        <v>170</v>
      </c>
      <c r="B629">
        <v>6</v>
      </c>
      <c r="C629">
        <v>21.8</v>
      </c>
      <c r="D629">
        <v>26.4</v>
      </c>
      <c r="E629">
        <v>2</v>
      </c>
      <c r="F629">
        <v>3</v>
      </c>
    </row>
    <row r="630" spans="1:6" x14ac:dyDescent="0.2">
      <c r="A630" t="s">
        <v>95</v>
      </c>
      <c r="B630">
        <v>6</v>
      </c>
      <c r="C630">
        <v>35</v>
      </c>
      <c r="D630">
        <v>27.6</v>
      </c>
      <c r="E630">
        <v>3</v>
      </c>
      <c r="F630">
        <v>2</v>
      </c>
    </row>
    <row r="631" spans="1:6" x14ac:dyDescent="0.2">
      <c r="A631" t="s">
        <v>171</v>
      </c>
      <c r="B631">
        <v>6</v>
      </c>
      <c r="C631">
        <v>33</v>
      </c>
      <c r="D631">
        <v>24.2</v>
      </c>
      <c r="E631">
        <v>3</v>
      </c>
      <c r="F631">
        <v>2</v>
      </c>
    </row>
    <row r="632" spans="1:6" x14ac:dyDescent="0.2">
      <c r="A632" t="s">
        <v>172</v>
      </c>
      <c r="B632">
        <v>6</v>
      </c>
      <c r="C632">
        <v>25.2</v>
      </c>
      <c r="D632">
        <v>22.2</v>
      </c>
      <c r="E632">
        <v>3</v>
      </c>
      <c r="F632">
        <v>2</v>
      </c>
    </row>
    <row r="633" spans="1:6" x14ac:dyDescent="0.2">
      <c r="A633" t="s">
        <v>173</v>
      </c>
      <c r="B633">
        <v>6</v>
      </c>
      <c r="C633">
        <v>32.4</v>
      </c>
      <c r="D633">
        <v>14.2</v>
      </c>
      <c r="E633">
        <v>4</v>
      </c>
      <c r="F633">
        <v>1</v>
      </c>
    </row>
    <row r="634" spans="1:6" x14ac:dyDescent="0.2">
      <c r="A634" t="s">
        <v>55</v>
      </c>
      <c r="B634">
        <v>6</v>
      </c>
      <c r="C634">
        <v>35.4</v>
      </c>
      <c r="D634">
        <v>31.6</v>
      </c>
      <c r="E634">
        <v>2</v>
      </c>
      <c r="F634">
        <v>3</v>
      </c>
    </row>
    <row r="635" spans="1:6" x14ac:dyDescent="0.2">
      <c r="A635" t="s">
        <v>174</v>
      </c>
      <c r="B635">
        <v>6</v>
      </c>
      <c r="C635">
        <v>33</v>
      </c>
      <c r="D635">
        <v>17.5</v>
      </c>
      <c r="E635">
        <v>2</v>
      </c>
      <c r="F635">
        <v>2</v>
      </c>
    </row>
    <row r="636" spans="1:6" x14ac:dyDescent="0.2">
      <c r="A636" t="s">
        <v>88</v>
      </c>
      <c r="B636">
        <v>6</v>
      </c>
      <c r="C636">
        <v>34.299999999999997</v>
      </c>
      <c r="D636">
        <v>13.5</v>
      </c>
      <c r="E636">
        <v>3</v>
      </c>
      <c r="F636">
        <v>1</v>
      </c>
    </row>
    <row r="637" spans="1:6" x14ac:dyDescent="0.2">
      <c r="A637" t="s">
        <v>175</v>
      </c>
      <c r="B637">
        <v>6</v>
      </c>
      <c r="C637">
        <v>41.4</v>
      </c>
      <c r="D637">
        <v>20.8</v>
      </c>
      <c r="E637">
        <v>5</v>
      </c>
      <c r="F637">
        <v>0</v>
      </c>
    </row>
    <row r="638" spans="1:6" x14ac:dyDescent="0.2">
      <c r="A638" t="s">
        <v>176</v>
      </c>
      <c r="B638">
        <v>6</v>
      </c>
      <c r="C638">
        <v>37.799999999999997</v>
      </c>
      <c r="D638">
        <v>22.4</v>
      </c>
      <c r="E638">
        <v>4</v>
      </c>
      <c r="F638">
        <v>1</v>
      </c>
    </row>
    <row r="639" spans="1:6" x14ac:dyDescent="0.2">
      <c r="A639" t="s">
        <v>110</v>
      </c>
      <c r="B639">
        <v>6</v>
      </c>
      <c r="C639">
        <v>42.2</v>
      </c>
      <c r="D639">
        <v>19.600000000000001</v>
      </c>
      <c r="E639">
        <v>5</v>
      </c>
      <c r="F639">
        <v>0</v>
      </c>
    </row>
    <row r="640" spans="1:6" x14ac:dyDescent="0.2">
      <c r="A640" t="s">
        <v>53</v>
      </c>
      <c r="B640">
        <v>6</v>
      </c>
      <c r="C640">
        <v>42</v>
      </c>
      <c r="D640">
        <v>14.4</v>
      </c>
      <c r="E640">
        <v>4</v>
      </c>
      <c r="F640">
        <v>1</v>
      </c>
    </row>
    <row r="641" spans="1:6" x14ac:dyDescent="0.2">
      <c r="A641" t="s">
        <v>58</v>
      </c>
      <c r="B641">
        <v>6</v>
      </c>
      <c r="C641">
        <v>17.600000000000001</v>
      </c>
      <c r="D641">
        <v>36.4</v>
      </c>
      <c r="E641">
        <v>1</v>
      </c>
      <c r="F641">
        <v>4</v>
      </c>
    </row>
    <row r="642" spans="1:6" x14ac:dyDescent="0.2">
      <c r="A642" t="s">
        <v>48</v>
      </c>
      <c r="B642">
        <v>6</v>
      </c>
      <c r="C642">
        <v>20.7</v>
      </c>
      <c r="D642">
        <v>26.8</v>
      </c>
      <c r="E642">
        <v>3</v>
      </c>
      <c r="F642">
        <v>3</v>
      </c>
    </row>
    <row r="643" spans="1:6" x14ac:dyDescent="0.2">
      <c r="A643" t="s">
        <v>45</v>
      </c>
      <c r="B643">
        <v>6</v>
      </c>
      <c r="C643">
        <v>38.6</v>
      </c>
      <c r="D643">
        <v>34</v>
      </c>
      <c r="E643">
        <v>3</v>
      </c>
      <c r="F643">
        <v>2</v>
      </c>
    </row>
    <row r="644" spans="1:6" x14ac:dyDescent="0.2">
      <c r="A644" t="s">
        <v>177</v>
      </c>
      <c r="B644">
        <v>6</v>
      </c>
      <c r="C644">
        <v>34.200000000000003</v>
      </c>
      <c r="D644">
        <v>33.799999999999997</v>
      </c>
      <c r="E644">
        <v>3</v>
      </c>
      <c r="F644">
        <v>2</v>
      </c>
    </row>
    <row r="645" spans="1:6" x14ac:dyDescent="0.2">
      <c r="A645" t="s">
        <v>178</v>
      </c>
      <c r="B645">
        <v>6</v>
      </c>
      <c r="C645">
        <v>18</v>
      </c>
      <c r="D645">
        <v>23</v>
      </c>
      <c r="E645">
        <v>2</v>
      </c>
      <c r="F645">
        <v>3</v>
      </c>
    </row>
    <row r="646" spans="1:6" x14ac:dyDescent="0.2">
      <c r="A646" t="s">
        <v>179</v>
      </c>
      <c r="B646">
        <v>6</v>
      </c>
      <c r="C646">
        <v>18.2</v>
      </c>
      <c r="D646">
        <v>22.2</v>
      </c>
      <c r="E646">
        <v>2</v>
      </c>
      <c r="F646">
        <v>3</v>
      </c>
    </row>
    <row r="647" spans="1:6" x14ac:dyDescent="0.2">
      <c r="A647" t="s">
        <v>180</v>
      </c>
      <c r="B647">
        <v>6</v>
      </c>
      <c r="C647">
        <v>40.4</v>
      </c>
      <c r="D647">
        <v>28.6</v>
      </c>
      <c r="E647">
        <v>4</v>
      </c>
      <c r="F647">
        <v>1</v>
      </c>
    </row>
    <row r="648" spans="1:6" x14ac:dyDescent="0.2">
      <c r="A648" t="s">
        <v>181</v>
      </c>
      <c r="B648">
        <v>6</v>
      </c>
      <c r="C648">
        <v>41.6</v>
      </c>
      <c r="D648">
        <v>23.2</v>
      </c>
      <c r="E648">
        <v>4</v>
      </c>
      <c r="F648">
        <v>1</v>
      </c>
    </row>
    <row r="649" spans="1:6" x14ac:dyDescent="0.2">
      <c r="A649" t="s">
        <v>105</v>
      </c>
      <c r="B649">
        <v>6</v>
      </c>
      <c r="C649">
        <v>29.6</v>
      </c>
      <c r="D649">
        <v>18.2</v>
      </c>
      <c r="E649">
        <v>4</v>
      </c>
      <c r="F649">
        <v>1</v>
      </c>
    </row>
    <row r="650" spans="1:6" x14ac:dyDescent="0.2">
      <c r="A650" t="s">
        <v>39</v>
      </c>
      <c r="B650">
        <v>6</v>
      </c>
      <c r="C650">
        <v>38.200000000000003</v>
      </c>
      <c r="D650">
        <v>29.6</v>
      </c>
      <c r="E650">
        <v>2</v>
      </c>
      <c r="F650">
        <v>3</v>
      </c>
    </row>
    <row r="651" spans="1:6" x14ac:dyDescent="0.2">
      <c r="A651" t="s">
        <v>182</v>
      </c>
      <c r="B651">
        <v>6</v>
      </c>
      <c r="C651">
        <v>43.4</v>
      </c>
      <c r="D651">
        <v>22.2</v>
      </c>
      <c r="E651">
        <v>3</v>
      </c>
      <c r="F651">
        <v>2</v>
      </c>
    </row>
    <row r="652" spans="1:6" x14ac:dyDescent="0.2">
      <c r="A652" t="s">
        <v>37</v>
      </c>
      <c r="B652">
        <v>6</v>
      </c>
      <c r="C652">
        <v>22.6</v>
      </c>
      <c r="D652">
        <v>28</v>
      </c>
      <c r="E652">
        <v>2</v>
      </c>
      <c r="F652">
        <v>3</v>
      </c>
    </row>
    <row r="653" spans="1:6" x14ac:dyDescent="0.2">
      <c r="A653" t="s">
        <v>35</v>
      </c>
      <c r="B653">
        <v>6</v>
      </c>
      <c r="C653">
        <v>29.8</v>
      </c>
      <c r="D653">
        <v>22</v>
      </c>
      <c r="E653">
        <v>2</v>
      </c>
      <c r="F653">
        <v>3</v>
      </c>
    </row>
    <row r="654" spans="1:6" x14ac:dyDescent="0.2">
      <c r="A654" t="s">
        <v>62</v>
      </c>
      <c r="B654">
        <v>6</v>
      </c>
      <c r="C654">
        <v>22.7</v>
      </c>
      <c r="D654">
        <v>28.3</v>
      </c>
      <c r="E654">
        <v>3</v>
      </c>
      <c r="F65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D41-9594-F549-BC55-37725303300E}">
  <dimension ref="A1:C126"/>
  <sheetViews>
    <sheetView topLeftCell="A92" workbookViewId="0">
      <selection activeCell="A102" sqref="A102:B126"/>
    </sheetView>
  </sheetViews>
  <sheetFormatPr baseColWidth="10" defaultRowHeight="16" x14ac:dyDescent="0.2"/>
  <sheetData>
    <row r="1" spans="1:3" x14ac:dyDescent="0.2">
      <c r="A1" t="s">
        <v>7</v>
      </c>
      <c r="B1" t="s">
        <v>183</v>
      </c>
      <c r="C1" t="s">
        <v>184</v>
      </c>
    </row>
    <row r="2" spans="1:3" x14ac:dyDescent="0.2">
      <c r="A2">
        <v>2</v>
      </c>
      <c r="B2">
        <v>1</v>
      </c>
      <c r="C2" t="s">
        <v>91</v>
      </c>
    </row>
    <row r="3" spans="1:3" x14ac:dyDescent="0.2">
      <c r="A3">
        <v>2</v>
      </c>
      <c r="B3">
        <v>2</v>
      </c>
      <c r="C3" t="s">
        <v>32</v>
      </c>
    </row>
    <row r="4" spans="1:3" x14ac:dyDescent="0.2">
      <c r="A4">
        <v>2</v>
      </c>
      <c r="B4">
        <v>3</v>
      </c>
      <c r="C4" t="s">
        <v>26</v>
      </c>
    </row>
    <row r="5" spans="1:3" x14ac:dyDescent="0.2">
      <c r="A5">
        <v>2</v>
      </c>
      <c r="B5">
        <v>4</v>
      </c>
      <c r="C5" t="s">
        <v>38</v>
      </c>
    </row>
    <row r="6" spans="1:3" x14ac:dyDescent="0.2">
      <c r="A6">
        <v>2</v>
      </c>
      <c r="B6">
        <v>5</v>
      </c>
      <c r="C6" t="s">
        <v>87</v>
      </c>
    </row>
    <row r="7" spans="1:3" x14ac:dyDescent="0.2">
      <c r="A7">
        <v>2</v>
      </c>
      <c r="B7">
        <v>6</v>
      </c>
      <c r="C7" t="s">
        <v>101</v>
      </c>
    </row>
    <row r="8" spans="1:3" x14ac:dyDescent="0.2">
      <c r="A8">
        <v>2</v>
      </c>
      <c r="B8">
        <v>7</v>
      </c>
      <c r="C8" t="s">
        <v>36</v>
      </c>
    </row>
    <row r="9" spans="1:3" x14ac:dyDescent="0.2">
      <c r="A9">
        <v>2</v>
      </c>
      <c r="B9">
        <v>8</v>
      </c>
      <c r="C9" t="s">
        <v>46</v>
      </c>
    </row>
    <row r="10" spans="1:3" x14ac:dyDescent="0.2">
      <c r="A10">
        <v>2</v>
      </c>
      <c r="B10">
        <v>9</v>
      </c>
      <c r="C10" t="s">
        <v>98</v>
      </c>
    </row>
    <row r="11" spans="1:3" x14ac:dyDescent="0.2">
      <c r="A11">
        <v>2</v>
      </c>
      <c r="B11">
        <v>10</v>
      </c>
      <c r="C11" t="s">
        <v>110</v>
      </c>
    </row>
    <row r="12" spans="1:3" x14ac:dyDescent="0.2">
      <c r="A12">
        <v>2</v>
      </c>
      <c r="B12">
        <v>11</v>
      </c>
      <c r="C12" t="s">
        <v>56</v>
      </c>
    </row>
    <row r="13" spans="1:3" x14ac:dyDescent="0.2">
      <c r="A13">
        <v>2</v>
      </c>
      <c r="B13">
        <v>12</v>
      </c>
      <c r="C13" t="s">
        <v>52</v>
      </c>
    </row>
    <row r="14" spans="1:3" x14ac:dyDescent="0.2">
      <c r="A14">
        <v>2</v>
      </c>
      <c r="B14">
        <v>13</v>
      </c>
      <c r="C14" t="s">
        <v>53</v>
      </c>
    </row>
    <row r="15" spans="1:3" x14ac:dyDescent="0.2">
      <c r="A15">
        <v>2</v>
      </c>
      <c r="B15">
        <v>14</v>
      </c>
      <c r="C15" t="s">
        <v>29</v>
      </c>
    </row>
    <row r="16" spans="1:3" x14ac:dyDescent="0.2">
      <c r="A16">
        <v>2</v>
      </c>
      <c r="B16">
        <v>15</v>
      </c>
      <c r="C16" t="s">
        <v>147</v>
      </c>
    </row>
    <row r="17" spans="1:3" x14ac:dyDescent="0.2">
      <c r="A17">
        <v>2</v>
      </c>
      <c r="B17">
        <v>16</v>
      </c>
      <c r="C17" t="s">
        <v>50</v>
      </c>
    </row>
    <row r="18" spans="1:3" x14ac:dyDescent="0.2">
      <c r="A18">
        <v>2</v>
      </c>
      <c r="B18">
        <v>17</v>
      </c>
      <c r="C18" t="s">
        <v>51</v>
      </c>
    </row>
    <row r="19" spans="1:3" x14ac:dyDescent="0.2">
      <c r="A19">
        <v>2</v>
      </c>
      <c r="B19">
        <v>18</v>
      </c>
      <c r="C19" t="s">
        <v>84</v>
      </c>
    </row>
    <row r="20" spans="1:3" x14ac:dyDescent="0.2">
      <c r="A20">
        <v>2</v>
      </c>
      <c r="B20">
        <v>19</v>
      </c>
      <c r="C20" t="s">
        <v>35</v>
      </c>
    </row>
    <row r="21" spans="1:3" x14ac:dyDescent="0.2">
      <c r="A21">
        <v>2</v>
      </c>
      <c r="B21">
        <v>20</v>
      </c>
      <c r="C21" t="s">
        <v>108</v>
      </c>
    </row>
    <row r="22" spans="1:3" x14ac:dyDescent="0.2">
      <c r="A22">
        <v>2</v>
      </c>
      <c r="B22">
        <v>21</v>
      </c>
      <c r="C22" t="s">
        <v>97</v>
      </c>
    </row>
    <row r="23" spans="1:3" x14ac:dyDescent="0.2">
      <c r="A23">
        <v>2</v>
      </c>
      <c r="B23">
        <v>22</v>
      </c>
      <c r="C23" t="s">
        <v>151</v>
      </c>
    </row>
    <row r="24" spans="1:3" x14ac:dyDescent="0.2">
      <c r="A24">
        <v>2</v>
      </c>
      <c r="B24">
        <v>23</v>
      </c>
      <c r="C24" t="s">
        <v>180</v>
      </c>
    </row>
    <row r="25" spans="1:3" x14ac:dyDescent="0.2">
      <c r="A25">
        <v>2</v>
      </c>
      <c r="B25">
        <v>24</v>
      </c>
      <c r="C25" t="s">
        <v>104</v>
      </c>
    </row>
    <row r="26" spans="1:3" x14ac:dyDescent="0.2">
      <c r="A26">
        <v>2</v>
      </c>
      <c r="B26">
        <v>25</v>
      </c>
      <c r="C26" t="s">
        <v>40</v>
      </c>
    </row>
    <row r="27" spans="1:3" x14ac:dyDescent="0.2">
      <c r="A27">
        <v>3</v>
      </c>
      <c r="B27">
        <v>1</v>
      </c>
      <c r="C27" t="s">
        <v>32</v>
      </c>
    </row>
    <row r="28" spans="1:3" x14ac:dyDescent="0.2">
      <c r="A28">
        <v>3</v>
      </c>
      <c r="B28">
        <v>2</v>
      </c>
      <c r="C28" t="s">
        <v>91</v>
      </c>
    </row>
    <row r="29" spans="1:3" x14ac:dyDescent="0.2">
      <c r="A29">
        <v>3</v>
      </c>
      <c r="B29">
        <v>3</v>
      </c>
      <c r="C29" t="s">
        <v>26</v>
      </c>
    </row>
    <row r="30" spans="1:3" x14ac:dyDescent="0.2">
      <c r="A30">
        <v>3</v>
      </c>
      <c r="B30">
        <v>4</v>
      </c>
      <c r="C30" t="s">
        <v>38</v>
      </c>
    </row>
    <row r="31" spans="1:3" x14ac:dyDescent="0.2">
      <c r="A31">
        <v>3</v>
      </c>
      <c r="B31">
        <v>5</v>
      </c>
      <c r="C31" t="s">
        <v>87</v>
      </c>
    </row>
    <row r="32" spans="1:3" x14ac:dyDescent="0.2">
      <c r="A32">
        <v>3</v>
      </c>
      <c r="B32">
        <v>6</v>
      </c>
      <c r="C32" t="s">
        <v>36</v>
      </c>
    </row>
    <row r="33" spans="1:3" x14ac:dyDescent="0.2">
      <c r="A33">
        <v>3</v>
      </c>
      <c r="B33">
        <v>7</v>
      </c>
      <c r="C33" t="s">
        <v>110</v>
      </c>
    </row>
    <row r="34" spans="1:3" x14ac:dyDescent="0.2">
      <c r="A34">
        <v>3</v>
      </c>
      <c r="B34">
        <v>8</v>
      </c>
      <c r="C34" t="s">
        <v>56</v>
      </c>
    </row>
    <row r="35" spans="1:3" x14ac:dyDescent="0.2">
      <c r="A35">
        <v>3</v>
      </c>
      <c r="B35">
        <v>9</v>
      </c>
      <c r="C35" t="s">
        <v>108</v>
      </c>
    </row>
    <row r="36" spans="1:3" x14ac:dyDescent="0.2">
      <c r="A36">
        <v>3</v>
      </c>
      <c r="B36">
        <v>10</v>
      </c>
      <c r="C36" t="s">
        <v>50</v>
      </c>
    </row>
    <row r="37" spans="1:3" x14ac:dyDescent="0.2">
      <c r="A37">
        <v>3</v>
      </c>
      <c r="B37">
        <v>11</v>
      </c>
      <c r="C37" t="s">
        <v>29</v>
      </c>
    </row>
    <row r="38" spans="1:3" x14ac:dyDescent="0.2">
      <c r="A38">
        <v>3</v>
      </c>
      <c r="B38">
        <v>12</v>
      </c>
      <c r="C38" t="s">
        <v>97</v>
      </c>
    </row>
    <row r="39" spans="1:3" x14ac:dyDescent="0.2">
      <c r="A39">
        <v>3</v>
      </c>
      <c r="B39">
        <v>13</v>
      </c>
      <c r="C39" t="s">
        <v>147</v>
      </c>
    </row>
    <row r="40" spans="1:3" x14ac:dyDescent="0.2">
      <c r="A40">
        <v>3</v>
      </c>
      <c r="B40">
        <v>14</v>
      </c>
      <c r="C40" t="s">
        <v>53</v>
      </c>
    </row>
    <row r="41" spans="1:3" x14ac:dyDescent="0.2">
      <c r="A41">
        <v>3</v>
      </c>
      <c r="B41">
        <v>15</v>
      </c>
      <c r="C41" t="s">
        <v>104</v>
      </c>
    </row>
    <row r="42" spans="1:3" x14ac:dyDescent="0.2">
      <c r="A42">
        <v>3</v>
      </c>
      <c r="B42">
        <v>16</v>
      </c>
      <c r="C42" t="s">
        <v>84</v>
      </c>
    </row>
    <row r="43" spans="1:3" x14ac:dyDescent="0.2">
      <c r="A43">
        <v>3</v>
      </c>
      <c r="B43">
        <v>17</v>
      </c>
      <c r="C43" t="s">
        <v>98</v>
      </c>
    </row>
    <row r="44" spans="1:3" x14ac:dyDescent="0.2">
      <c r="A44">
        <v>3</v>
      </c>
      <c r="B44">
        <v>18</v>
      </c>
      <c r="C44" t="s">
        <v>52</v>
      </c>
    </row>
    <row r="45" spans="1:3" x14ac:dyDescent="0.2">
      <c r="A45">
        <v>3</v>
      </c>
      <c r="B45">
        <v>19</v>
      </c>
      <c r="C45" t="s">
        <v>180</v>
      </c>
    </row>
    <row r="46" spans="1:3" x14ac:dyDescent="0.2">
      <c r="A46">
        <v>3</v>
      </c>
      <c r="B46">
        <v>20</v>
      </c>
      <c r="C46" t="s">
        <v>151</v>
      </c>
    </row>
    <row r="47" spans="1:3" x14ac:dyDescent="0.2">
      <c r="A47">
        <v>3</v>
      </c>
      <c r="B47">
        <v>21</v>
      </c>
      <c r="C47" t="s">
        <v>90</v>
      </c>
    </row>
    <row r="48" spans="1:3" x14ac:dyDescent="0.2">
      <c r="A48">
        <v>3</v>
      </c>
      <c r="B48">
        <v>22</v>
      </c>
      <c r="C48" t="s">
        <v>34</v>
      </c>
    </row>
    <row r="49" spans="1:3" x14ac:dyDescent="0.2">
      <c r="A49">
        <v>3</v>
      </c>
      <c r="B49">
        <v>23</v>
      </c>
      <c r="C49" t="s">
        <v>51</v>
      </c>
    </row>
    <row r="50" spans="1:3" x14ac:dyDescent="0.2">
      <c r="A50">
        <v>3</v>
      </c>
      <c r="B50">
        <v>24</v>
      </c>
      <c r="C50" t="s">
        <v>101</v>
      </c>
    </row>
    <row r="51" spans="1:3" x14ac:dyDescent="0.2">
      <c r="A51">
        <v>3</v>
      </c>
      <c r="B51">
        <v>25</v>
      </c>
      <c r="C51" t="s">
        <v>49</v>
      </c>
    </row>
    <row r="52" spans="1:3" x14ac:dyDescent="0.2">
      <c r="A52">
        <v>4</v>
      </c>
      <c r="B52">
        <v>1</v>
      </c>
      <c r="C52" t="s">
        <v>32</v>
      </c>
    </row>
    <row r="53" spans="1:3" x14ac:dyDescent="0.2">
      <c r="A53">
        <v>4</v>
      </c>
      <c r="B53">
        <v>2</v>
      </c>
      <c r="C53" t="s">
        <v>91</v>
      </c>
    </row>
    <row r="54" spans="1:3" x14ac:dyDescent="0.2">
      <c r="A54">
        <v>4</v>
      </c>
      <c r="B54">
        <v>3</v>
      </c>
      <c r="C54" t="s">
        <v>26</v>
      </c>
    </row>
    <row r="55" spans="1:3" x14ac:dyDescent="0.2">
      <c r="A55">
        <v>4</v>
      </c>
      <c r="B55">
        <v>4</v>
      </c>
      <c r="C55" t="s">
        <v>38</v>
      </c>
    </row>
    <row r="56" spans="1:3" x14ac:dyDescent="0.2">
      <c r="A56">
        <v>4</v>
      </c>
      <c r="B56">
        <v>5</v>
      </c>
      <c r="C56" t="s">
        <v>87</v>
      </c>
    </row>
    <row r="57" spans="1:3" x14ac:dyDescent="0.2">
      <c r="A57">
        <v>4</v>
      </c>
      <c r="B57">
        <v>6</v>
      </c>
      <c r="C57" t="s">
        <v>36</v>
      </c>
    </row>
    <row r="58" spans="1:3" x14ac:dyDescent="0.2">
      <c r="A58">
        <v>4</v>
      </c>
      <c r="B58">
        <v>7</v>
      </c>
      <c r="C58" t="s">
        <v>110</v>
      </c>
    </row>
    <row r="59" spans="1:3" x14ac:dyDescent="0.2">
      <c r="A59">
        <v>4</v>
      </c>
      <c r="B59">
        <v>8</v>
      </c>
      <c r="C59" t="s">
        <v>108</v>
      </c>
    </row>
    <row r="60" spans="1:3" x14ac:dyDescent="0.2">
      <c r="A60">
        <v>4</v>
      </c>
      <c r="B60">
        <v>9</v>
      </c>
      <c r="C60" t="s">
        <v>56</v>
      </c>
    </row>
    <row r="61" spans="1:3" x14ac:dyDescent="0.2">
      <c r="A61">
        <v>4</v>
      </c>
      <c r="B61">
        <v>10</v>
      </c>
      <c r="C61" t="s">
        <v>50</v>
      </c>
    </row>
    <row r="62" spans="1:3" x14ac:dyDescent="0.2">
      <c r="A62">
        <v>4</v>
      </c>
      <c r="B62">
        <v>11</v>
      </c>
      <c r="C62" t="s">
        <v>104</v>
      </c>
    </row>
    <row r="63" spans="1:3" x14ac:dyDescent="0.2">
      <c r="A63">
        <v>4</v>
      </c>
      <c r="B63">
        <v>12</v>
      </c>
      <c r="C63" t="s">
        <v>84</v>
      </c>
    </row>
    <row r="64" spans="1:3" x14ac:dyDescent="0.2">
      <c r="A64">
        <v>4</v>
      </c>
      <c r="B64">
        <v>13</v>
      </c>
      <c r="C64" t="s">
        <v>53</v>
      </c>
    </row>
    <row r="65" spans="1:3" x14ac:dyDescent="0.2">
      <c r="A65">
        <v>4</v>
      </c>
      <c r="B65">
        <v>14</v>
      </c>
      <c r="C65" t="s">
        <v>34</v>
      </c>
    </row>
    <row r="66" spans="1:3" x14ac:dyDescent="0.2">
      <c r="A66">
        <v>4</v>
      </c>
      <c r="B66">
        <v>15</v>
      </c>
      <c r="C66" t="s">
        <v>49</v>
      </c>
    </row>
    <row r="67" spans="1:3" x14ac:dyDescent="0.2">
      <c r="A67">
        <v>4</v>
      </c>
      <c r="B67">
        <v>16</v>
      </c>
      <c r="C67" t="s">
        <v>151</v>
      </c>
    </row>
    <row r="68" spans="1:3" x14ac:dyDescent="0.2">
      <c r="A68">
        <v>4</v>
      </c>
      <c r="B68">
        <v>17</v>
      </c>
      <c r="C68" t="s">
        <v>98</v>
      </c>
    </row>
    <row r="69" spans="1:3" x14ac:dyDescent="0.2">
      <c r="A69">
        <v>4</v>
      </c>
      <c r="B69">
        <v>18</v>
      </c>
      <c r="C69" t="s">
        <v>181</v>
      </c>
    </row>
    <row r="70" spans="1:3" x14ac:dyDescent="0.2">
      <c r="A70">
        <v>4</v>
      </c>
      <c r="B70">
        <v>19</v>
      </c>
      <c r="C70" t="s">
        <v>97</v>
      </c>
    </row>
    <row r="71" spans="1:3" x14ac:dyDescent="0.2">
      <c r="A71">
        <v>4</v>
      </c>
      <c r="B71">
        <v>20</v>
      </c>
      <c r="C71" t="s">
        <v>52</v>
      </c>
    </row>
    <row r="72" spans="1:3" x14ac:dyDescent="0.2">
      <c r="A72">
        <v>4</v>
      </c>
      <c r="B72">
        <v>21</v>
      </c>
      <c r="C72" t="s">
        <v>180</v>
      </c>
    </row>
    <row r="73" spans="1:3" x14ac:dyDescent="0.2">
      <c r="A73">
        <v>4</v>
      </c>
      <c r="B73">
        <v>22</v>
      </c>
      <c r="C73" t="s">
        <v>90</v>
      </c>
    </row>
    <row r="74" spans="1:3" x14ac:dyDescent="0.2">
      <c r="A74">
        <v>4</v>
      </c>
      <c r="B74">
        <v>23</v>
      </c>
      <c r="C74" t="s">
        <v>101</v>
      </c>
    </row>
    <row r="75" spans="1:3" x14ac:dyDescent="0.2">
      <c r="A75">
        <v>4</v>
      </c>
      <c r="B75">
        <v>24</v>
      </c>
      <c r="C75" t="s">
        <v>51</v>
      </c>
    </row>
    <row r="76" spans="1:3" x14ac:dyDescent="0.2">
      <c r="A76">
        <v>4</v>
      </c>
      <c r="B76">
        <v>25</v>
      </c>
      <c r="C76" t="s">
        <v>147</v>
      </c>
    </row>
    <row r="77" spans="1:3" x14ac:dyDescent="0.2">
      <c r="A77">
        <v>5</v>
      </c>
      <c r="B77">
        <v>1</v>
      </c>
      <c r="C77" t="s">
        <v>32</v>
      </c>
    </row>
    <row r="78" spans="1:3" x14ac:dyDescent="0.2">
      <c r="A78">
        <v>5</v>
      </c>
      <c r="B78">
        <v>2</v>
      </c>
      <c r="C78" t="s">
        <v>91</v>
      </c>
    </row>
    <row r="79" spans="1:3" x14ac:dyDescent="0.2">
      <c r="A79">
        <v>5</v>
      </c>
      <c r="B79">
        <v>3</v>
      </c>
      <c r="C79" t="s">
        <v>26</v>
      </c>
    </row>
    <row r="80" spans="1:3" x14ac:dyDescent="0.2">
      <c r="A80">
        <v>5</v>
      </c>
      <c r="B80">
        <v>4</v>
      </c>
      <c r="C80" t="s">
        <v>38</v>
      </c>
    </row>
    <row r="81" spans="1:3" x14ac:dyDescent="0.2">
      <c r="A81">
        <v>5</v>
      </c>
      <c r="B81">
        <v>5</v>
      </c>
      <c r="C81" t="s">
        <v>87</v>
      </c>
    </row>
    <row r="82" spans="1:3" x14ac:dyDescent="0.2">
      <c r="A82">
        <v>5</v>
      </c>
      <c r="B82">
        <v>6</v>
      </c>
      <c r="C82" t="s">
        <v>110</v>
      </c>
    </row>
    <row r="83" spans="1:3" x14ac:dyDescent="0.2">
      <c r="A83">
        <v>5</v>
      </c>
      <c r="B83">
        <v>7</v>
      </c>
      <c r="C83" t="s">
        <v>108</v>
      </c>
    </row>
    <row r="84" spans="1:3" x14ac:dyDescent="0.2">
      <c r="A84">
        <v>5</v>
      </c>
      <c r="B84">
        <v>8</v>
      </c>
      <c r="C84" t="s">
        <v>104</v>
      </c>
    </row>
    <row r="85" spans="1:3" x14ac:dyDescent="0.2">
      <c r="A85">
        <v>5</v>
      </c>
      <c r="B85">
        <v>9</v>
      </c>
      <c r="C85" t="s">
        <v>56</v>
      </c>
    </row>
    <row r="86" spans="1:3" x14ac:dyDescent="0.2">
      <c r="A86">
        <v>5</v>
      </c>
      <c r="B86">
        <v>10</v>
      </c>
      <c r="C86" t="s">
        <v>84</v>
      </c>
    </row>
    <row r="87" spans="1:3" x14ac:dyDescent="0.2">
      <c r="A87">
        <v>5</v>
      </c>
      <c r="B87">
        <v>11</v>
      </c>
      <c r="C87" t="s">
        <v>34</v>
      </c>
    </row>
    <row r="88" spans="1:3" x14ac:dyDescent="0.2">
      <c r="A88">
        <v>5</v>
      </c>
      <c r="B88">
        <v>12</v>
      </c>
      <c r="C88" t="s">
        <v>53</v>
      </c>
    </row>
    <row r="89" spans="1:3" x14ac:dyDescent="0.2">
      <c r="A89">
        <v>5</v>
      </c>
      <c r="B89">
        <v>13</v>
      </c>
      <c r="C89" t="s">
        <v>49</v>
      </c>
    </row>
    <row r="90" spans="1:3" x14ac:dyDescent="0.2">
      <c r="A90">
        <v>5</v>
      </c>
      <c r="B90">
        <v>14</v>
      </c>
      <c r="C90" t="s">
        <v>151</v>
      </c>
    </row>
    <row r="91" spans="1:3" x14ac:dyDescent="0.2">
      <c r="A91">
        <v>5</v>
      </c>
      <c r="B91">
        <v>15</v>
      </c>
      <c r="C91" t="s">
        <v>181</v>
      </c>
    </row>
    <row r="92" spans="1:3" x14ac:dyDescent="0.2">
      <c r="A92">
        <v>5</v>
      </c>
      <c r="B92">
        <v>16</v>
      </c>
      <c r="C92" t="s">
        <v>98</v>
      </c>
    </row>
    <row r="93" spans="1:3" x14ac:dyDescent="0.2">
      <c r="A93">
        <v>5</v>
      </c>
      <c r="B93">
        <v>17</v>
      </c>
      <c r="C93" t="s">
        <v>101</v>
      </c>
    </row>
    <row r="94" spans="1:3" x14ac:dyDescent="0.2">
      <c r="A94">
        <v>5</v>
      </c>
      <c r="B94">
        <v>18</v>
      </c>
      <c r="C94" t="s">
        <v>36</v>
      </c>
    </row>
    <row r="95" spans="1:3" x14ac:dyDescent="0.2">
      <c r="A95">
        <v>5</v>
      </c>
      <c r="B95">
        <v>19</v>
      </c>
      <c r="C95" t="s">
        <v>97</v>
      </c>
    </row>
    <row r="96" spans="1:3" x14ac:dyDescent="0.2">
      <c r="A96">
        <v>5</v>
      </c>
      <c r="B96">
        <v>20</v>
      </c>
      <c r="C96" t="s">
        <v>50</v>
      </c>
    </row>
    <row r="97" spans="1:3" x14ac:dyDescent="0.2">
      <c r="A97">
        <v>5</v>
      </c>
      <c r="B97">
        <v>21</v>
      </c>
      <c r="C97" t="s">
        <v>150</v>
      </c>
    </row>
    <row r="98" spans="1:3" x14ac:dyDescent="0.2">
      <c r="A98">
        <v>5</v>
      </c>
      <c r="B98">
        <v>22</v>
      </c>
      <c r="C98" t="s">
        <v>180</v>
      </c>
    </row>
    <row r="99" spans="1:3" x14ac:dyDescent="0.2">
      <c r="A99">
        <v>5</v>
      </c>
      <c r="B99">
        <v>23</v>
      </c>
      <c r="C99" t="s">
        <v>115</v>
      </c>
    </row>
    <row r="100" spans="1:3" x14ac:dyDescent="0.2">
      <c r="A100">
        <v>5</v>
      </c>
      <c r="B100">
        <v>24</v>
      </c>
      <c r="C100" t="s">
        <v>51</v>
      </c>
    </row>
    <row r="101" spans="1:3" x14ac:dyDescent="0.2">
      <c r="A101">
        <v>5</v>
      </c>
      <c r="B101">
        <v>25</v>
      </c>
      <c r="C101" t="s">
        <v>93</v>
      </c>
    </row>
    <row r="102" spans="1:3" x14ac:dyDescent="0.2">
      <c r="A102">
        <v>6</v>
      </c>
      <c r="B102">
        <v>1</v>
      </c>
      <c r="C102" t="s">
        <v>91</v>
      </c>
    </row>
    <row r="103" spans="1:3" x14ac:dyDescent="0.2">
      <c r="A103">
        <v>6</v>
      </c>
      <c r="B103">
        <v>2</v>
      </c>
      <c r="C103" t="s">
        <v>32</v>
      </c>
    </row>
    <row r="104" spans="1:3" x14ac:dyDescent="0.2">
      <c r="A104">
        <v>6</v>
      </c>
      <c r="B104">
        <v>3</v>
      </c>
      <c r="C104" t="s">
        <v>26</v>
      </c>
    </row>
    <row r="105" spans="1:3" x14ac:dyDescent="0.2">
      <c r="A105">
        <v>6</v>
      </c>
      <c r="B105">
        <v>4</v>
      </c>
      <c r="C105" t="s">
        <v>38</v>
      </c>
    </row>
    <row r="106" spans="1:3" x14ac:dyDescent="0.2">
      <c r="A106">
        <v>6</v>
      </c>
      <c r="B106">
        <v>5</v>
      </c>
      <c r="C106" t="s">
        <v>87</v>
      </c>
    </row>
    <row r="107" spans="1:3" x14ac:dyDescent="0.2">
      <c r="A107">
        <v>6</v>
      </c>
      <c r="B107">
        <v>6</v>
      </c>
      <c r="C107" t="s">
        <v>110</v>
      </c>
    </row>
    <row r="108" spans="1:3" x14ac:dyDescent="0.2">
      <c r="A108">
        <v>6</v>
      </c>
      <c r="B108">
        <v>7</v>
      </c>
      <c r="C108" t="s">
        <v>56</v>
      </c>
    </row>
    <row r="109" spans="1:3" x14ac:dyDescent="0.2">
      <c r="A109">
        <v>6</v>
      </c>
      <c r="B109">
        <v>8</v>
      </c>
      <c r="C109" t="s">
        <v>104</v>
      </c>
    </row>
    <row r="110" spans="1:3" x14ac:dyDescent="0.2">
      <c r="A110">
        <v>6</v>
      </c>
      <c r="B110">
        <v>9</v>
      </c>
      <c r="C110" t="s">
        <v>151</v>
      </c>
    </row>
    <row r="111" spans="1:3" x14ac:dyDescent="0.2">
      <c r="A111">
        <v>6</v>
      </c>
      <c r="B111">
        <v>10</v>
      </c>
      <c r="C111" t="s">
        <v>34</v>
      </c>
    </row>
    <row r="112" spans="1:3" x14ac:dyDescent="0.2">
      <c r="A112">
        <v>6</v>
      </c>
      <c r="B112">
        <v>11</v>
      </c>
      <c r="C112" t="s">
        <v>53</v>
      </c>
    </row>
    <row r="113" spans="1:3" x14ac:dyDescent="0.2">
      <c r="A113">
        <v>6</v>
      </c>
      <c r="B113">
        <v>12</v>
      </c>
      <c r="C113" t="s">
        <v>49</v>
      </c>
    </row>
    <row r="114" spans="1:3" x14ac:dyDescent="0.2">
      <c r="A114">
        <v>6</v>
      </c>
      <c r="B114">
        <v>13</v>
      </c>
      <c r="C114" t="s">
        <v>108</v>
      </c>
    </row>
    <row r="115" spans="1:3" x14ac:dyDescent="0.2">
      <c r="A115">
        <v>6</v>
      </c>
      <c r="B115">
        <v>14</v>
      </c>
      <c r="C115" t="s">
        <v>84</v>
      </c>
    </row>
    <row r="116" spans="1:3" x14ac:dyDescent="0.2">
      <c r="A116">
        <v>6</v>
      </c>
      <c r="B116">
        <v>15</v>
      </c>
      <c r="C116" t="s">
        <v>180</v>
      </c>
    </row>
    <row r="117" spans="1:3" x14ac:dyDescent="0.2">
      <c r="A117">
        <v>6</v>
      </c>
      <c r="B117">
        <v>16</v>
      </c>
      <c r="C117" t="s">
        <v>97</v>
      </c>
    </row>
    <row r="118" spans="1:3" x14ac:dyDescent="0.2">
      <c r="A118">
        <v>6</v>
      </c>
      <c r="B118">
        <v>17</v>
      </c>
      <c r="C118" t="s">
        <v>168</v>
      </c>
    </row>
    <row r="119" spans="1:3" x14ac:dyDescent="0.2">
      <c r="A119">
        <v>6</v>
      </c>
      <c r="B119">
        <v>18</v>
      </c>
      <c r="C119" t="s">
        <v>175</v>
      </c>
    </row>
    <row r="120" spans="1:3" x14ac:dyDescent="0.2">
      <c r="A120">
        <v>6</v>
      </c>
      <c r="B120">
        <v>19</v>
      </c>
      <c r="C120" t="s">
        <v>138</v>
      </c>
    </row>
    <row r="121" spans="1:3" x14ac:dyDescent="0.2">
      <c r="A121">
        <v>6</v>
      </c>
      <c r="B121">
        <v>20</v>
      </c>
      <c r="C121" t="s">
        <v>93</v>
      </c>
    </row>
    <row r="122" spans="1:3" x14ac:dyDescent="0.2">
      <c r="A122">
        <v>6</v>
      </c>
      <c r="B122">
        <v>21</v>
      </c>
      <c r="C122" t="s">
        <v>181</v>
      </c>
    </row>
    <row r="123" spans="1:3" x14ac:dyDescent="0.2">
      <c r="A123">
        <v>6</v>
      </c>
      <c r="B123">
        <v>22</v>
      </c>
      <c r="C123" t="s">
        <v>167</v>
      </c>
    </row>
    <row r="124" spans="1:3" x14ac:dyDescent="0.2">
      <c r="A124">
        <v>6</v>
      </c>
      <c r="B124">
        <v>23</v>
      </c>
      <c r="C124" t="s">
        <v>113</v>
      </c>
    </row>
    <row r="125" spans="1:3" x14ac:dyDescent="0.2">
      <c r="A125">
        <v>6</v>
      </c>
      <c r="B125">
        <v>24</v>
      </c>
      <c r="C125" t="s">
        <v>57</v>
      </c>
    </row>
    <row r="126" spans="1:3" x14ac:dyDescent="0.2">
      <c r="A126">
        <v>6</v>
      </c>
      <c r="B126">
        <v>25</v>
      </c>
      <c r="C12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2022-10-05T01:15:23Z</dcterms:modified>
</cp:coreProperties>
</file>