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44525"/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<sst xmlns="http://schemas.openxmlformats.org/spreadsheetml/2006/main" count="120" uniqueCount="98">
  <si>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</si>
  <si>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</si>
  <si>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</si>
  <si>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</si>
  <si>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</si>
  <si>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</si>
  <si>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</si>
  <si>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</si>
  <si>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</si>
  <si>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</si>
  <si>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</si>
  <si>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</si>
  <si>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</si>
  <si>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</si>
  <si>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</si>
  <si>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</si>
  <si>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</si>
  <si>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</si>
  <si>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</si>
  <si>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</si>
  <si>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</si>
  <si>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</si>
  <si>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</si>
  <si>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1/29/2015</t>
  </si>
  <si>
    <t>PunchThrough Designs</t>
  </si>
  <si>
    <t>9:35:54 PM</t>
  </si>
  <si>
    <t>Designator</t>
  </si>
  <si>
    <t>C1, C2, C3, C4</t>
  </si>
  <si>
    <t>C5</t>
  </si>
  <si>
    <t>C6</t>
  </si>
  <si>
    <t>C7</t>
  </si>
  <si>
    <t>H6</t>
  </si>
  <si>
    <t>Q1</t>
  </si>
  <si>
    <t>Q2</t>
  </si>
  <si>
    <t>R1</t>
  </si>
  <si>
    <t>R2, R3</t>
  </si>
  <si>
    <t>R4, R5</t>
  </si>
  <si>
    <t>R6, R7</t>
  </si>
  <si>
    <t>X1</t>
  </si>
  <si>
    <t>Quantity</t>
  </si>
  <si>
    <t>Vendor</t>
  </si>
  <si>
    <t>Digi-Key</t>
  </si>
  <si>
    <t>Digikey</t>
  </si>
  <si>
    <t>Buy-Display</t>
  </si>
  <si>
    <t>PartNumber</t>
  </si>
  <si>
    <t>C1005X5R1C105K050BC</t>
  </si>
  <si>
    <t>C1608X5R1C475K080AC</t>
  </si>
  <si>
    <t>C1608X5R1C225K080AB</t>
  </si>
  <si>
    <t>C1005X7R1C104K050BC</t>
  </si>
  <si>
    <t>TSW-105-23-T-S</t>
  </si>
  <si>
    <t>SI1307EDL-T1-E3</t>
  </si>
  <si>
    <t>MMBT4401WT1G</t>
  </si>
  <si>
    <t>ERJ-2RKF3903X</t>
  </si>
  <si>
    <t>ERJ-2RKF1002X</t>
  </si>
  <si>
    <t>ERJ-2RKF1003X</t>
  </si>
  <si>
    <t>ERJ-2RKF4701X</t>
  </si>
  <si>
    <t>ER-OLED0.66-1B</t>
  </si>
  <si>
    <t>Description</t>
  </si>
  <si>
    <t>CAP CER 1UF 16V 10% X5R 0402</t>
  </si>
  <si>
    <t>CAP CER 4.7UF 16V 10% X5R 0603</t>
  </si>
  <si>
    <t>CAP CER 2.2UF 16V 10% X5R 0603</t>
  </si>
  <si>
    <t>CAP CER 0.1UF 16V 10% X7R 0402</t>
  </si>
  <si>
    <t>CONN HEADER 5POS .100" SNGL TIN</t>
  </si>
  <si>
    <t>MOSFET P-CH 12V 850MA SOT323-3</t>
  </si>
  <si>
    <t>TRANSISTOR GP NPN AMP SC-70</t>
  </si>
  <si>
    <t>RES SMD 390K OHM 1% 1/10W 0402</t>
  </si>
  <si>
    <t>RES SMD 10K OHM 1% 1/10W 0402</t>
  </si>
  <si>
    <t>RES 100K OHM 1/10W 1% 0402 SMD</t>
  </si>
  <si>
    <t>RES SMD 4.7K OHM 1% 1/10W 0402</t>
  </si>
  <si>
    <t>0.66 inch OLED_GLASS_Blue</t>
  </si>
  <si>
    <t>Manufacturer</t>
  </si>
  <si>
    <t>TDK</t>
  </si>
  <si>
    <t>Samtec</t>
  </si>
  <si>
    <t>Vishay</t>
  </si>
  <si>
    <t>Fairchild Semi</t>
  </si>
  <si>
    <t>Panasonic</t>
  </si>
  <si>
    <t>Comment</t>
  </si>
  <si>
    <t>1uF</t>
  </si>
  <si>
    <t>4.7uF</t>
  </si>
  <si>
    <t>2.2uF</t>
  </si>
  <si>
    <t>0.1uF</t>
  </si>
  <si>
    <t>CON7</t>
  </si>
  <si>
    <t>MMBT4401</t>
  </si>
  <si>
    <t>390K</t>
  </si>
  <si>
    <t>10K</t>
  </si>
  <si>
    <t>100K</t>
  </si>
  <si>
    <t>4.7K</t>
  </si>
  <si>
    <t>OLED_GLASS 0.66 inch</t>
  </si>
  <si>
    <t>C:\utility\Dropbox\Arduino_PCB\Bean\3v_i2c_Bean_OLED\3v_i2c_Bean_OLED.PrjPCB</t>
  </si>
  <si>
    <t>3v_i2c_Bean_OLED.PrjPCB</t>
  </si>
  <si>
    <t>None</t>
  </si>
  <si>
    <t>&lt;Parameter Title not found&gt;</t>
  </si>
  <si>
    <t>18</t>
  </si>
  <si>
    <t>1/29/2015 9:35:54 PM</t>
  </si>
  <si>
    <t>Bill of Materials</t>
  </si>
  <si>
    <t>BOM_PartType</t>
  </si>
  <si>
    <t>BOM</t>
  </si>
  <si>
    <t>3V i2c Bean OLED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</si>
</sst>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0" fillId="0" borderId="8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8" fillId="5" borderId="10" xfId="0" applyFont="1" applyFill="1" applyBorder="1" applyAlignment="1">
      <alignment horizontal="left"/>
    </xf>
    <xf numFmtId="0" fontId="9" fillId="5" borderId="10" xfId="0" applyFont="1" applyFill="1" applyBorder="1" applyAlignment="1"/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/>
    <xf numFmtId="0" fontId="8" fillId="5" borderId="11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7" fillId="3" borderId="16" xfId="0" applyFont="1" applyFill="1" applyBorder="1" applyAlignment="1">
      <alignment vertical="top" wrapText="1"/>
    </xf>
    <xf numFmtId="0" fontId="7" fillId="3" borderId="17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vertical="top" wrapText="1"/>
    </xf>
    <xf numFmtId="0" fontId="7" fillId="6" borderId="21" xfId="0" applyFont="1" applyFill="1" applyBorder="1" applyAlignment="1">
      <alignment vertical="top" wrapText="1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4" fillId="2" borderId="9" xfId="0" quotePrefix="1" applyFont="1" applyFill="1" applyBorder="1" applyAlignment="1">
      <alignment horizontal="center" vertical="center"/>
    </xf>
    <xf numFmtId="0" fontId="7" fillId="3" borderId="16" xfId="0" quotePrefix="1" applyFont="1" applyFill="1" applyBorder="1" applyAlignment="1">
      <alignment vertical="top" wrapText="1"/>
    </xf>
    <xf numFmtId="0" fontId="7" fillId="6" borderId="21" xfId="0" quotePrefix="1" applyFont="1" applyFill="1" applyBorder="1" applyAlignment="1">
      <alignment vertical="top" wrapText="1"/>
    </xf>
    <xf numFmtId="0" fontId="7" fillId="3" borderId="18" xfId="0" quotePrefix="1" applyFont="1" applyFill="1" applyBorder="1" applyAlignment="1">
      <alignment vertical="top" wrapText="1"/>
    </xf>
    <xf numFmtId="0" fontId="13" fillId="6" borderId="14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14" fillId="0" borderId="23" xfId="0" applyNumberFormat="1" applyFont="1" applyFill="1" applyBorder="1" applyAlignment="1" applyProtection="1">
      <alignment horizontal="left" vertical="top"/>
      <protection locked="0"/>
    </xf>
    <xf numFmtId="0" fontId="14" fillId="0" borderId="11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1562100</xdr:colOff>
      <xdr:row>2</xdr:row>
      <xdr:rowOff>85725</xdr:rowOff>
    </xdr:from>
    <xdr:to>
      <xdr:col>9</xdr:col>
      <xdr:colOff>57150</xdr:colOff>
      <xdr:row>7</xdr:row>
      <xdr:rowOff>123825</xdr:rowOff>
    </xdr:to>
    <xdr:pic>
      <xdr:nvPicPr>
        <xdr:cNvPr id="1028" name="Picture 4" descr="Altium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733425"/>
          <a:ext cx="26289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30"/>
  <sheetViews>
    <sheetView showGridLines="0" tabSelected="1" zoomScaleNormal="100" workbookViewId="0">
      <selection activeCell="G30" sqref="G30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0" style="1" customWidth="1"/>
    <col min="11" max="16384" width="9.140625" style="1"/>
  </cols>
  <sheetData>
    <row r="1" spans="1:10" ht="13.5" thickBot="1" x14ac:dyDescent="0.25">
      <c r="A1" s="13"/>
      <c r="B1" s="13"/>
      <c r="C1" s="5"/>
      <c r="D1" s="5"/>
      <c r="E1" s="5"/>
      <c r="F1" s="6"/>
      <c r="G1" s="6"/>
      <c r="H1" s="6"/>
      <c r="I1" s="6"/>
      <c r="J1" s="18"/>
    </row>
    <row r="2" spans="1:10" ht="37.5" customHeight="1" thickBot="1" x14ac:dyDescent="0.25">
      <c r="A2" s="14"/>
      <c r="B2" s="32"/>
      <c r="C2" s="32" t="s">
        <v>18</v>
      </c>
      <c r="D2" s="32"/>
      <c r="E2" s="33"/>
      <c r="F2" s="45" t="s">
        <v>24</v>
      </c>
      <c r="G2" s="19"/>
      <c r="H2" s="19"/>
      <c r="I2" s="19"/>
    </row>
    <row r="3" spans="1:10" ht="23.25" customHeight="1" x14ac:dyDescent="0.2">
      <c r="A3" s="14"/>
      <c r="B3" s="20"/>
      <c r="C3" s="20" t="s">
        <v>14</v>
      </c>
      <c r="D3" s="20"/>
      <c r="E3" s="21"/>
      <c r="F3" s="46" t="s">
        <v>97</v>
      </c>
      <c r="G3" s="20"/>
      <c r="H3" s="20"/>
      <c r="I3" s="20"/>
    </row>
    <row r="4" spans="1:10" ht="17.25" customHeight="1" x14ac:dyDescent="0.2">
      <c r="A4" s="14"/>
      <c r="B4" s="20"/>
      <c r="C4" s="20" t="s">
        <v>15</v>
      </c>
      <c r="D4" s="20"/>
      <c r="E4" s="21"/>
      <c r="F4" s="23"/>
      <c r="G4" s="24"/>
      <c r="H4" s="22"/>
      <c r="I4" s="22"/>
    </row>
    <row r="5" spans="1:10" ht="17.25" customHeight="1" x14ac:dyDescent="0.2">
      <c r="A5" s="14"/>
      <c r="B5" s="20"/>
      <c r="C5" s="20"/>
      <c r="D5" s="20"/>
      <c r="E5" s="21"/>
      <c r="F5" s="25"/>
      <c r="G5" s="26"/>
      <c r="H5" s="22"/>
      <c r="I5" s="22"/>
    </row>
    <row r="6" spans="1:10" x14ac:dyDescent="0.2">
      <c r="A6" s="14"/>
      <c r="B6" s="27"/>
      <c r="C6" s="27"/>
      <c r="D6" s="27"/>
      <c r="E6" s="25"/>
      <c r="F6" s="28"/>
      <c r="G6" s="26"/>
      <c r="H6" s="22"/>
      <c r="I6" s="22"/>
    </row>
    <row r="7" spans="1:10" ht="15.75" customHeight="1" x14ac:dyDescent="0.2">
      <c r="A7" s="14"/>
      <c r="B7" s="29"/>
      <c r="C7" s="29" t="s">
        <v>17</v>
      </c>
      <c r="D7" s="29"/>
      <c r="E7" s="44" t="s">
        <v>23</v>
      </c>
      <c r="F7" s="44" t="s">
        <v>25</v>
      </c>
      <c r="G7" s="29"/>
      <c r="H7" s="29"/>
      <c r="I7" s="29"/>
    </row>
    <row r="8" spans="1:10" ht="15.75" customHeight="1" x14ac:dyDescent="0.2">
      <c r="A8" s="14"/>
      <c r="B8" s="26"/>
      <c r="C8" s="26" t="s">
        <v>16</v>
      </c>
      <c r="D8" s="26"/>
      <c r="E8" s="30">
        <f ca="1">TODAY()</f>
        <v>42033</v>
      </c>
      <c r="F8" s="31">
        <f ca="1">NOW()</f>
        <v>42033.901654513887</v>
      </c>
      <c r="G8" s="29"/>
      <c r="H8" s="29"/>
      <c r="I8" s="29"/>
    </row>
    <row r="9" spans="1:10" s="2" customFormat="1" ht="18" customHeight="1" x14ac:dyDescent="0.2">
      <c r="A9" s="14"/>
      <c r="B9" s="39" t="s">
        <v>21</v>
      </c>
      <c r="C9" s="47" t="s">
        <v>26</v>
      </c>
      <c r="D9" s="47" t="s">
        <v>39</v>
      </c>
      <c r="E9" s="47" t="s">
        <v>40</v>
      </c>
      <c r="F9" s="47" t="s">
        <v>44</v>
      </c>
      <c r="G9" s="47" t="s">
        <v>57</v>
      </c>
      <c r="H9" s="47" t="s">
        <v>70</v>
      </c>
      <c r="I9" s="47" t="s">
        <v>76</v>
      </c>
    </row>
    <row r="10" spans="1:10" s="3" customFormat="1" ht="13.5" customHeight="1" x14ac:dyDescent="0.2">
      <c r="A10" s="14"/>
      <c r="B10" s="38">
        <f t="shared" ref="B10:B21" si="0">ROW(B10) - ROW($B$9)</f>
        <v>1</v>
      </c>
      <c r="C10" s="48" t="s">
        <v>27</v>
      </c>
      <c r="D10" s="37">
        <v>4</v>
      </c>
      <c r="E10" s="50" t="s">
        <v>41</v>
      </c>
      <c r="F10" s="50" t="s">
        <v>45</v>
      </c>
      <c r="G10" s="50" t="s">
        <v>58</v>
      </c>
      <c r="H10" s="50" t="s">
        <v>71</v>
      </c>
      <c r="I10" s="50" t="s">
        <v>77</v>
      </c>
    </row>
    <row r="11" spans="1:10" s="3" customFormat="1" ht="13.5" customHeight="1" x14ac:dyDescent="0.2">
      <c r="A11" s="14"/>
      <c r="B11" s="40">
        <f t="shared" si="0"/>
        <v>2</v>
      </c>
      <c r="C11" s="49" t="s">
        <v>28</v>
      </c>
      <c r="D11" s="41">
        <v>1</v>
      </c>
      <c r="E11" s="49" t="s">
        <v>41</v>
      </c>
      <c r="F11" s="49" t="s">
        <v>46</v>
      </c>
      <c r="G11" s="49" t="s">
        <v>59</v>
      </c>
      <c r="H11" s="49" t="s">
        <v>71</v>
      </c>
      <c r="I11" s="49" t="s">
        <v>78</v>
      </c>
    </row>
    <row r="12" spans="1:10" s="3" customFormat="1" ht="13.5" customHeight="1" x14ac:dyDescent="0.2">
      <c r="A12" s="14"/>
      <c r="B12" s="38">
        <f t="shared" si="0"/>
        <v>3</v>
      </c>
      <c r="C12" s="48" t="s">
        <v>29</v>
      </c>
      <c r="D12" s="37">
        <v>1</v>
      </c>
      <c r="E12" s="50" t="s">
        <v>41</v>
      </c>
      <c r="F12" s="50" t="s">
        <v>47</v>
      </c>
      <c r="G12" s="50" t="s">
        <v>60</v>
      </c>
      <c r="H12" s="50" t="s">
        <v>71</v>
      </c>
      <c r="I12" s="50" t="s">
        <v>79</v>
      </c>
    </row>
    <row r="13" spans="1:10" s="3" customFormat="1" ht="13.5" customHeight="1" x14ac:dyDescent="0.2">
      <c r="A13" s="14"/>
      <c r="B13" s="40">
        <f t="shared" si="0"/>
        <v>4</v>
      </c>
      <c r="C13" s="49" t="s">
        <v>30</v>
      </c>
      <c r="D13" s="41">
        <v>1</v>
      </c>
      <c r="E13" s="49" t="s">
        <v>41</v>
      </c>
      <c r="F13" s="49" t="s">
        <v>48</v>
      </c>
      <c r="G13" s="49" t="s">
        <v>61</v>
      </c>
      <c r="H13" s="49" t="s">
        <v>71</v>
      </c>
      <c r="I13" s="49" t="s">
        <v>80</v>
      </c>
    </row>
    <row r="14" spans="1:10" s="3" customFormat="1" ht="13.5" customHeight="1" x14ac:dyDescent="0.2">
      <c r="A14" s="14"/>
      <c r="B14" s="38">
        <f t="shared" si="0"/>
        <v>5</v>
      </c>
      <c r="C14" s="48" t="s">
        <v>31</v>
      </c>
      <c r="D14" s="37">
        <v>1</v>
      </c>
      <c r="E14" s="50" t="s">
        <v>41</v>
      </c>
      <c r="F14" s="50" t="s">
        <v>49</v>
      </c>
      <c r="G14" s="50" t="s">
        <v>62</v>
      </c>
      <c r="H14" s="50" t="s">
        <v>72</v>
      </c>
      <c r="I14" s="50" t="s">
        <v>81</v>
      </c>
    </row>
    <row r="15" spans="1:10" s="3" customFormat="1" ht="13.5" customHeight="1" x14ac:dyDescent="0.2">
      <c r="A15" s="14"/>
      <c r="B15" s="40">
        <f t="shared" si="0"/>
        <v>6</v>
      </c>
      <c r="C15" s="49" t="s">
        <v>32</v>
      </c>
      <c r="D15" s="41">
        <v>1</v>
      </c>
      <c r="E15" s="49" t="s">
        <v>42</v>
      </c>
      <c r="F15" s="49" t="s">
        <v>50</v>
      </c>
      <c r="G15" s="49" t="s">
        <v>63</v>
      </c>
      <c r="H15" s="49" t="s">
        <v>73</v>
      </c>
      <c r="I15" s="49" t="s">
        <v>50</v>
      </c>
    </row>
    <row r="16" spans="1:10" s="3" customFormat="1" ht="13.5" customHeight="1" x14ac:dyDescent="0.2">
      <c r="A16" s="14"/>
      <c r="B16" s="38">
        <f t="shared" si="0"/>
        <v>7</v>
      </c>
      <c r="C16" s="48" t="s">
        <v>33</v>
      </c>
      <c r="D16" s="37">
        <v>1</v>
      </c>
      <c r="E16" s="50" t="s">
        <v>42</v>
      </c>
      <c r="F16" s="50" t="s">
        <v>51</v>
      </c>
      <c r="G16" s="50" t="s">
        <v>64</v>
      </c>
      <c r="H16" s="50" t="s">
        <v>74</v>
      </c>
      <c r="I16" s="50" t="s">
        <v>82</v>
      </c>
    </row>
    <row r="17" spans="1:9" s="3" customFormat="1" ht="13.5" customHeight="1" x14ac:dyDescent="0.2">
      <c r="A17" s="14"/>
      <c r="B17" s="40">
        <f t="shared" si="0"/>
        <v>8</v>
      </c>
      <c r="C17" s="49" t="s">
        <v>34</v>
      </c>
      <c r="D17" s="41">
        <v>1</v>
      </c>
      <c r="E17" s="49" t="s">
        <v>41</v>
      </c>
      <c r="F17" s="49" t="s">
        <v>52</v>
      </c>
      <c r="G17" s="49" t="s">
        <v>65</v>
      </c>
      <c r="H17" s="49" t="s">
        <v>75</v>
      </c>
      <c r="I17" s="49" t="s">
        <v>83</v>
      </c>
    </row>
    <row r="18" spans="1:9" s="3" customFormat="1" ht="13.5" customHeight="1" x14ac:dyDescent="0.2">
      <c r="A18" s="14"/>
      <c r="B18" s="38">
        <f t="shared" si="0"/>
        <v>9</v>
      </c>
      <c r="C18" s="48" t="s">
        <v>35</v>
      </c>
      <c r="D18" s="37">
        <v>2</v>
      </c>
      <c r="E18" s="50" t="s">
        <v>41</v>
      </c>
      <c r="F18" s="50" t="s">
        <v>53</v>
      </c>
      <c r="G18" s="50" t="s">
        <v>66</v>
      </c>
      <c r="H18" s="50" t="s">
        <v>75</v>
      </c>
      <c r="I18" s="50" t="s">
        <v>84</v>
      </c>
    </row>
    <row r="19" spans="1:9" s="3" customFormat="1" ht="13.5" customHeight="1" x14ac:dyDescent="0.2">
      <c r="A19" s="14"/>
      <c r="B19" s="40">
        <f t="shared" si="0"/>
        <v>10</v>
      </c>
      <c r="C19" s="49" t="s">
        <v>36</v>
      </c>
      <c r="D19" s="41">
        <v>2</v>
      </c>
      <c r="E19" s="49" t="s">
        <v>41</v>
      </c>
      <c r="F19" s="49" t="s">
        <v>54</v>
      </c>
      <c r="G19" s="49" t="s">
        <v>67</v>
      </c>
      <c r="H19" s="49" t="s">
        <v>75</v>
      </c>
      <c r="I19" s="49" t="s">
        <v>85</v>
      </c>
    </row>
    <row r="20" spans="1:9" s="3" customFormat="1" ht="13.5" customHeight="1" x14ac:dyDescent="0.2">
      <c r="A20" s="14"/>
      <c r="B20" s="38">
        <f t="shared" si="0"/>
        <v>11</v>
      </c>
      <c r="C20" s="48" t="s">
        <v>37</v>
      </c>
      <c r="D20" s="37">
        <v>2</v>
      </c>
      <c r="E20" s="50" t="s">
        <v>41</v>
      </c>
      <c r="F20" s="50" t="s">
        <v>55</v>
      </c>
      <c r="G20" s="50" t="s">
        <v>68</v>
      </c>
      <c r="H20" s="50" t="s">
        <v>75</v>
      </c>
      <c r="I20" s="50" t="s">
        <v>86</v>
      </c>
    </row>
    <row r="21" spans="1:9" s="3" customFormat="1" ht="13.5" customHeight="1" x14ac:dyDescent="0.2">
      <c r="A21" s="14"/>
      <c r="B21" s="40">
        <f t="shared" si="0"/>
        <v>12</v>
      </c>
      <c r="C21" s="49" t="s">
        <v>38</v>
      </c>
      <c r="D21" s="41">
        <v>1</v>
      </c>
      <c r="E21" s="49" t="s">
        <v>43</v>
      </c>
      <c r="F21" s="49" t="s">
        <v>56</v>
      </c>
      <c r="G21" s="49" t="s">
        <v>69</v>
      </c>
      <c r="H21" s="49" t="s">
        <v>43</v>
      </c>
      <c r="I21" s="49" t="s">
        <v>87</v>
      </c>
    </row>
    <row r="22" spans="1:9" x14ac:dyDescent="0.2">
      <c r="A22" s="14"/>
      <c r="B22" s="54" t="s">
        <v>19</v>
      </c>
      <c r="C22" s="55"/>
      <c r="D22" s="43"/>
      <c r="E22" s="42"/>
      <c r="F22" s="7" t="s">
        <v>20</v>
      </c>
    </row>
    <row r="23" spans="1:9" x14ac:dyDescent="0.2">
      <c r="A23" s="14"/>
      <c r="B23" s="10"/>
      <c r="C23" s="10"/>
      <c r="D23" s="9"/>
      <c r="E23" s="11"/>
      <c r="F23" s="8"/>
      <c r="G23" s="8"/>
      <c r="H23" s="8"/>
      <c r="I23" s="8"/>
    </row>
    <row r="24" spans="1:9" x14ac:dyDescent="0.2">
      <c r="A24" s="14"/>
      <c r="B24" s="10"/>
      <c r="C24" s="10"/>
      <c r="D24" s="10"/>
      <c r="E24" s="12"/>
      <c r="F24" s="9"/>
      <c r="G24" s="9"/>
      <c r="H24" s="9"/>
      <c r="I24" s="9"/>
    </row>
    <row r="25" spans="1:9" x14ac:dyDescent="0.2">
      <c r="A25" s="14"/>
      <c r="B25" s="10"/>
      <c r="C25" s="10"/>
      <c r="D25" s="10"/>
      <c r="E25" s="12"/>
      <c r="F25" s="9"/>
      <c r="G25" s="9"/>
      <c r="H25" s="9"/>
      <c r="I25" s="9" t="s">
        <v>22</v>
      </c>
    </row>
    <row r="26" spans="1:9" ht="13.5" thickBot="1" x14ac:dyDescent="0.25">
      <c r="A26" s="14"/>
      <c r="B26" s="36"/>
      <c r="C26" s="17"/>
      <c r="D26" s="17"/>
      <c r="E26" s="15"/>
      <c r="F26" s="16"/>
      <c r="G26" s="16"/>
      <c r="H26" s="16"/>
      <c r="I26" s="16"/>
    </row>
    <row r="28" spans="1:9" x14ac:dyDescent="0.2">
      <c r="C28" s="1"/>
      <c r="D28" s="1"/>
      <c r="E28" s="1"/>
    </row>
    <row r="29" spans="1:9" x14ac:dyDescent="0.2">
      <c r="C29" s="1"/>
      <c r="D29" s="1"/>
      <c r="E29" s="1"/>
    </row>
    <row r="30" spans="1:9" x14ac:dyDescent="0.2">
      <c r="C30" s="1"/>
      <c r="D30" s="1"/>
      <c r="E30" s="1"/>
    </row>
  </sheetData>
  <mergeCells count="1">
    <mergeCell ref="B22:C22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5" t="s">
        <v>0</v>
      </c>
      <c r="B1" s="51" t="s">
        <v>88</v>
      </c>
    </row>
    <row r="2" spans="1:2" x14ac:dyDescent="0.2">
      <c r="A2" s="34" t="s">
        <v>1</v>
      </c>
      <c r="B2" s="52" t="s">
        <v>89</v>
      </c>
    </row>
    <row r="3" spans="1:2" x14ac:dyDescent="0.2">
      <c r="A3" s="35" t="s">
        <v>2</v>
      </c>
      <c r="B3" s="53" t="s">
        <v>90</v>
      </c>
    </row>
    <row r="4" spans="1:2" x14ac:dyDescent="0.2">
      <c r="A4" s="34" t="s">
        <v>3</v>
      </c>
      <c r="B4" s="52" t="s">
        <v>89</v>
      </c>
    </row>
    <row r="5" spans="1:2" x14ac:dyDescent="0.2">
      <c r="A5" s="35" t="s">
        <v>4</v>
      </c>
      <c r="B5" s="53" t="s">
        <v>88</v>
      </c>
    </row>
    <row r="6" spans="1:2" x14ac:dyDescent="0.2">
      <c r="A6" s="34" t="s">
        <v>5</v>
      </c>
      <c r="B6" s="52" t="s">
        <v>91</v>
      </c>
    </row>
    <row r="7" spans="1:2" x14ac:dyDescent="0.2">
      <c r="A7" s="35" t="s">
        <v>6</v>
      </c>
      <c r="B7" s="53" t="s">
        <v>92</v>
      </c>
    </row>
    <row r="8" spans="1:2" x14ac:dyDescent="0.2">
      <c r="A8" s="34" t="s">
        <v>7</v>
      </c>
      <c r="B8" s="52" t="s">
        <v>25</v>
      </c>
    </row>
    <row r="9" spans="1:2" x14ac:dyDescent="0.2">
      <c r="A9" s="35" t="s">
        <v>8</v>
      </c>
      <c r="B9" s="53" t="s">
        <v>23</v>
      </c>
    </row>
    <row r="10" spans="1:2" x14ac:dyDescent="0.2">
      <c r="A10" s="34" t="s">
        <v>9</v>
      </c>
      <c r="B10" s="52" t="s">
        <v>93</v>
      </c>
    </row>
    <row r="11" spans="1:2" x14ac:dyDescent="0.2">
      <c r="A11" s="35" t="s">
        <v>10</v>
      </c>
      <c r="B11" s="53" t="s">
        <v>94</v>
      </c>
    </row>
    <row r="12" spans="1:2" x14ac:dyDescent="0.2">
      <c r="A12" s="34" t="s">
        <v>11</v>
      </c>
      <c r="B12" s="52" t="s">
        <v>95</v>
      </c>
    </row>
    <row r="13" spans="1:2" x14ac:dyDescent="0.2">
      <c r="A13" s="35" t="s">
        <v>12</v>
      </c>
      <c r="B13" s="53" t="s">
        <v>96</v>
      </c>
    </row>
    <row r="14" spans="1:2" x14ac:dyDescent="0.2">
      <c r="A14" s="34" t="s">
        <v>13</v>
      </c>
      <c r="B14" s="52" t="s">
        <v>94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2005-05-16T01:11:50Z</cp:lastPrinted>
  <dcterms:created xsi:type="dcterms:W3CDTF">2002-11-05T15:28:02Z</dcterms:created>
  <dcterms:modified xsi:type="dcterms:W3CDTF">2015-01-30T01:38:24Z</dcterms:modified>
</cp:coreProperties>
</file>