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inanimate\Desktop\Отчет за 2021 Приоритет 2030\"/>
    </mc:Choice>
  </mc:AlternateContent>
  <bookViews>
    <workbookView xWindow="0" yWindow="0" windowWidth="28800" windowHeight="12435" activeTab="2"/>
  </bookViews>
  <sheets>
    <sheet name="Титул" sheetId="1" r:id="rId1"/>
    <sheet name="Привлечённый внебюджет" sheetId="2" r:id="rId2"/>
    <sheet name="Собственный внебюджет" sheetId="3" r:id="rId3"/>
  </sheets>
  <definedNames>
    <definedName name="Excel_BuiltIn_Print_Titles" localSheetId="1">'Привлечённый внебюджет'!$7:$7</definedName>
    <definedName name="Excel_BuiltIn_Print_Titles" localSheetId="2">'Собственный внебюджет'!$7:$7</definedName>
    <definedName name="_xlnm.Print_Titles" localSheetId="1">'Привлечённый внебюджет'!$7:$7</definedName>
    <definedName name="_xlnm.Print_Titles" localSheetId="2">'Собственный внебюджет'!$7:$7</definedName>
    <definedName name="_xlnm.Print_Area" localSheetId="0">Титул!$A$1:$FE$23</definedName>
  </definedNames>
  <calcPr calcId="152511" refMode="R1C1"/>
</workbook>
</file>

<file path=xl/calcChain.xml><?xml version="1.0" encoding="utf-8"?>
<calcChain xmlns="http://schemas.openxmlformats.org/spreadsheetml/2006/main">
  <c r="C16" i="3" l="1"/>
  <c r="F16" i="3" l="1"/>
  <c r="E16" i="3"/>
  <c r="L9" i="2"/>
  <c r="J9" i="2"/>
  <c r="G9" i="2"/>
  <c r="BR23" i="1" l="1"/>
</calcChain>
</file>

<file path=xl/sharedStrings.xml><?xml version="1.0" encoding="utf-8"?>
<sst xmlns="http://schemas.openxmlformats.org/spreadsheetml/2006/main" count="93" uniqueCount="73">
  <si>
    <t>ПРОГРАММА СТРАТЕГИЧЕСКОГО АКАДЕМИЧЕСКОГО ЛИДЕРСТВА "ПРИОРИТЕТ-2030"</t>
  </si>
  <si>
    <t>КОНФИДЕНЦИАЛЬНОСТЬ ГАРАНТИРУЕТСЯ ПОЛУЧАТЕЛЕМ ИНФОРМАЦИИ</t>
  </si>
  <si>
    <t>ФОРМА ПРЕДОСТАВЛЯЕТСЯ В ЛИЧНОМ КАБИНЕТЕ ИНФОРМАЦИОННОЙ СИСТЕМЫ "ПРИОРИТЕТ-2030"</t>
  </si>
  <si>
    <t>СВЕДЕНИЯ О ДОКУМЕНТАХ, ПОДТВЕРЖДАЮЩИХ ПРИВЛЕЧЕНИЕ ПОЛУЧАТЕЛЕМ ГРАНТА</t>
  </si>
  <si>
    <t xml:space="preserve">СРЕДСТВ ВНЕБЮДЖЕТНЫХ ИСТОЧНИКОВ НА ПРОВЕДЕНИЕ </t>
  </si>
  <si>
    <t xml:space="preserve">ПРИКЛАДНЫХ НАУЧНЫХ ИССЛЕДОВАНИЙ И (ИЛИ) ЭКСПЕРИМЕНТАЛЬНЫХ РАЗРАБОТОК </t>
  </si>
  <si>
    <t>за 2021 год</t>
  </si>
  <si>
    <t>по состоянию на 31 декабря 2021 г.</t>
  </si>
  <si>
    <t>Предоставляют:</t>
  </si>
  <si>
    <t>Сроки предоставления</t>
  </si>
  <si>
    <t xml:space="preserve">Университеты - участники программы стратегического академического лидерства </t>
  </si>
  <si>
    <t>не позднее 20 февраля года, следующего за отчетным годом</t>
  </si>
  <si>
    <t>"Приоритет-2030" - получатели грантов в форме субсидии</t>
  </si>
  <si>
    <t>Годовая</t>
  </si>
  <si>
    <t>Наименование университета</t>
  </si>
  <si>
    <t>Федеральное государственное бюджетное образовательное учреждение высшего образования «Всероссийский государственный институт кинематографии имени С.А.Герасимова»</t>
  </si>
  <si>
    <t>ИНН</t>
  </si>
  <si>
    <t>7717032440</t>
  </si>
  <si>
    <t xml:space="preserve">Достоверность сведений о документах, подтверждающих привлечение получателем гранта средств внебюджетных источников на проведение прикладных научных исследований </t>
  </si>
  <si>
    <t>и (или) экспериментальных разработок, и сумму указанных средств в размере</t>
  </si>
  <si>
    <t>руб.</t>
  </si>
  <si>
    <t>подтверждаю</t>
  </si>
  <si>
    <t>Реестр договоров и иных документов, подтверждающих привлечение средств внебюджетных источников на проведение прикладных научных исследований и (или) экспериментальных разработок, полученных от заказчиков (иных внешних партнеров), в 2021 году *</t>
  </si>
  <si>
    <t>№ п/п</t>
  </si>
  <si>
    <t>Реквизиты и иные характеристики договоров**</t>
  </si>
  <si>
    <t>Платежное поручение,  подтверждающее поступление денежных средств на лицевой (расчетный, текущий) счет**</t>
  </si>
  <si>
    <t xml:space="preserve">Стратегический проект или раздел научно-исследовательской политики Программы развития университета, в рамках реализации которого (ых) поступили денежные средства </t>
  </si>
  <si>
    <t>№, дата</t>
  </si>
  <si>
    <t>контрагент</t>
  </si>
  <si>
    <t xml:space="preserve">вид (тип) договора в соответствии с Гражданским кодексом Российской Федерации </t>
  </si>
  <si>
    <t>предмет договора</t>
  </si>
  <si>
    <t>сумма договора, руб.</t>
  </si>
  <si>
    <t>исполнение договора</t>
  </si>
  <si>
    <t xml:space="preserve">наименование </t>
  </si>
  <si>
    <t xml:space="preserve">ИНН </t>
  </si>
  <si>
    <t>полученный результат</t>
  </si>
  <si>
    <t>реквизиты акта</t>
  </si>
  <si>
    <t xml:space="preserve">№, дата </t>
  </si>
  <si>
    <t>сумма, руб.</t>
  </si>
  <si>
    <t xml:space="preserve">наименование,                №, дата </t>
  </si>
  <si>
    <t>Итого:</t>
  </si>
  <si>
    <t>-</t>
  </si>
  <si>
    <t>* - указываются договоры и иные документы, свидетельствующие о поступившем на лицевые (расчетные, текущие) счета объеме денежных средств от заказчиков за выполненные прикладные научные исследования и (или) экспериментальные разработки, а также в рамках субсидий (грантов) за счет средств субъекта Российской Федерации, средств местных бюджетов, спонсорской поддержки, иных пожертвований в целях реализации научно-исследовательской политики Программы развития университета. В данной строке не учитываются средства федерального бюджета, предоставляемые университету в рамках иных мер государственной поддержки, в том числе в виде грантов в форме субсидий, гранты Российского научного фонда</t>
  </si>
  <si>
    <t>** - сканированные копии указанных документов предоставляются университетом по запросу ФГАНУ "Социоцентр"</t>
  </si>
  <si>
    <t>Реестр договоров и иных документов, подтверждающих привлечение собственных внебюджетных средств на проведение прикладных научных исследований и (или) экспериментальных разработок в 2021 году *</t>
  </si>
  <si>
    <t xml:space="preserve">Название, реквизиты регистра управленческого (бухгалтерского) учета </t>
  </si>
  <si>
    <t>Платежное поручение,  подтверждающее выплату денежных средств</t>
  </si>
  <si>
    <t>название, реквизиты, иные необходимые для идентификации средств (расходов) характеристики</t>
  </si>
  <si>
    <t>примечание</t>
  </si>
  <si>
    <t>всего</t>
  </si>
  <si>
    <t>в том числе за счет собственных средств, направленных на проведение прикладных научных исследований и (или) экспериментальных разработок</t>
  </si>
  <si>
    <t>* - указываются договоры и иные документы, подтверждающие направление собственных средств образовательной организации высшего образования  в целях реализации научно-исследовательской политики Программы развития университета.  В качестве подтверждения расходования собственных средств образовательной организации могут являться регистры управленческого (бухгалтерского) учета, предусмотренные финансовой (учетной) политикой университета, по коду финансового обеспечения 2 "Приносящая доход деятельность (собственные доходы учреждения)" в пределах плана финансово-хозяйственной деятельности, подтверждающие направление средств на мероприятия, предусмотренные программой развития университета, не относящиеся к текущей деятельности университета. При этом критерием отнесения расходов к текущим затратам является невозможность их невыполнения для обеспечения уставной деятельности университета в рамках федеральных государственных образовательных стандартов. В данной строке не учитываются средства, расходы из федерального бюджета, а также учтенные во вкладке "Привлечённый внебюджет"</t>
  </si>
  <si>
    <t>Федеральное государственное бюджетное учреждение "Российский фонд фундаментальных исследований" (РФФИ)</t>
  </si>
  <si>
    <t>договор о предоставлении гранта победителю конкурса и реализации научного проекта</t>
  </si>
  <si>
    <t>предоставление гранта на реализацию научного проекта № 21-012-43026 "Советское кино как эстетический и социокультурный феномен в международном контексте", получившего поддержку РФФИ по результатам конкурсного отбора научных проектов в качестве победителя конкурса СССР- Конкурс на лучшие проекты фундаментальных научных исследований по теме "Советская эпоха: истоия и наследие (к 100-летию образования СССР)"</t>
  </si>
  <si>
    <r>
      <t xml:space="preserve">На первом этапе был проведен комплекс исследовательских работ, связанных с изучением и анализом периода развития советской кинематографии, который приходится на 1922-1991 гг. Основной задачей исследования стало рассмотрение советского кинематографа в исторической перспективе, и, в первую очередь, уточнение границ периодизации его развития. Основным методом исследования стал </t>
    </r>
    <r>
      <rPr>
        <b/>
        <i/>
        <sz val="8"/>
        <color rgb="FF000000"/>
        <rFont val="Times New Roman"/>
        <family val="1"/>
        <charset val="204"/>
      </rPr>
      <t>культурно-исторический</t>
    </r>
    <r>
      <rPr>
        <b/>
        <sz val="8"/>
        <color rgb="FF000000"/>
        <rFont val="Times New Roman"/>
        <family val="1"/>
        <charset val="204"/>
      </rPr>
      <t xml:space="preserve"> </t>
    </r>
    <r>
      <rPr>
        <b/>
        <i/>
        <sz val="8"/>
        <color rgb="FF000000"/>
        <rFont val="Times New Roman"/>
        <family val="1"/>
        <charset val="204"/>
      </rPr>
      <t>метод</t>
    </r>
    <r>
      <rPr>
        <sz val="8"/>
        <color rgb="FF000000"/>
        <rFont val="Times New Roman"/>
        <family val="1"/>
        <charset val="204"/>
      </rPr>
      <t>, который позволил вписать отдельные периоды развития отечественной кинематографии, стилистические направления и жанры в контексты рассматриваемых эпох и особенностей их культурного, идеологического, социально-экономического и политического развития. Основной задачей проекта стала подготовка междисциплинарного исследования феномена советского кино, которое предполагало выявление, описание и введение в научных оборот новых архивных данных по истории кино. Работа велась в соответствии с планом исследования в Российском государственном архиве литературы и искусства (Фонды №№ 656, 1923, 1992, 2199, 2372, 2450, 2453, 2456, 2582, 3044, 3070), в Государ-ственном фонде кинофильмов Российской Федерации (выпуски первого советского кино-журнала «Кинонеделя» за 1918-1919 гг., агитфильмы 1918-1919 гг., культурфильмы раннего советского периода, незавершенные фильмы 1951 г.). В результате выявлены источники, котрые введены в научный оборот впервые, многие письменные документы и фильмы впервые будут представлены в книге в таком объеме.</t>
    </r>
  </si>
  <si>
    <t>оказание услуг (тепловая энергия) № 1420 от 14.12.2021</t>
  </si>
  <si>
    <t>заявка на кассовый расход №3969 от 15.12.2021</t>
  </si>
  <si>
    <t>оказание услуг (электроснабжение) № 1285 от 18.11.2021</t>
  </si>
  <si>
    <t>заявка на кассовый расход №3591 от 18.11.2021</t>
  </si>
  <si>
    <t>оказание услуг (электроснабжение) № 1423 от 14.12.2021</t>
  </si>
  <si>
    <t>заявка на кассовый расход №3967 от 15.12.2021</t>
  </si>
  <si>
    <t>начисление заработной платы</t>
  </si>
  <si>
    <t>заявка на кассовый расход № 3937 от 15.12.2021</t>
  </si>
  <si>
    <t>начисление страховых взносов (ПФР)</t>
  </si>
  <si>
    <t>заявка на кассовый расзод № 4273 от 30.12.2021</t>
  </si>
  <si>
    <t>начмсление страховых взносов (ФОМС)</t>
  </si>
  <si>
    <t>заявка на кассовый расход №4281 от 30.12.2021</t>
  </si>
  <si>
    <t>начмсление страховых взносов (ФСС 0,2)</t>
  </si>
  <si>
    <t>заявка на кассовый расход №4279 от 30.12.2021</t>
  </si>
  <si>
    <t>начмсление страховых взносов (ФСС)</t>
  </si>
  <si>
    <t>заявка на кассовый расход №4277 от 30.12.2021</t>
  </si>
  <si>
    <t>Научно-исследовательская политика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</si>
</sst>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 Cyr"/>
      <charset val="204"/>
    </font>
    <font>
      <sz val="8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8"/>
      <color rgb="FFFF0000"/>
      <name val="Times New Roman"/>
      <family val="1"/>
      <charset val="204"/>
    </font>
    <font>
      <i/>
      <sz val="8"/>
      <name val="Times New Roman"/>
      <family val="1"/>
      <charset val="204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sz val="11"/>
      <color theme="1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b/>
      <i/>
      <sz val="8"/>
      <color rgb="FF000000"/>
      <name val="Times New Roman"/>
      <family val="1"/>
      <charset val="204"/>
    </font>
    <font>
      <b/>
      <sz val="8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2" fillId="0" borderId="0" xfId="0" applyFont="1" applyAlignment="1">
      <alignment vertical="center" wrapText="1"/>
    </xf>
    <xf numFmtId="0" fontId="1" fillId="0" borderId="7" xfId="0" applyFont="1" applyBorder="1"/>
    <xf numFmtId="0" fontId="1" fillId="0" borderId="0" xfId="0" applyFo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4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4" fontId="1" fillId="0" borderId="13" xfId="0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4" fontId="1" fillId="0" borderId="17" xfId="0" applyNumberFormat="1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" fillId="0" borderId="22" xfId="0" applyFont="1" applyBorder="1" applyAlignment="1">
      <alignment horizontal="center" vertical="center" wrapText="1"/>
    </xf>
    <xf numFmtId="4" fontId="1" fillId="0" borderId="22" xfId="0" applyNumberFormat="1" applyFont="1" applyBorder="1" applyAlignment="1">
      <alignment horizontal="center" vertical="center" wrapText="1"/>
    </xf>
    <xf numFmtId="4" fontId="1" fillId="0" borderId="8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14" fontId="1" fillId="0" borderId="13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horizontal="justify" vertical="center" wrapText="1"/>
    </xf>
    <xf numFmtId="0" fontId="1" fillId="0" borderId="0" xfId="0" applyFont="1" applyAlignment="1">
      <alignment wrapText="1"/>
    </xf>
    <xf numFmtId="0" fontId="2" fillId="0" borderId="3" xfId="0" applyFont="1" applyBorder="1" applyAlignment="1">
      <alignment horizontal="center"/>
    </xf>
    <xf numFmtId="0" fontId="1" fillId="0" borderId="0" xfId="0" applyFont="1"/>
    <xf numFmtId="0" fontId="0" fillId="0" borderId="27" xfId="0" applyBorder="1"/>
    <xf numFmtId="0" fontId="1" fillId="0" borderId="1" xfId="0" applyFont="1" applyBorder="1" applyAlignment="1">
      <alignment horizontal="center" vertical="top"/>
    </xf>
    <xf numFmtId="0" fontId="0" fillId="0" borderId="20" xfId="0" applyBorder="1"/>
    <xf numFmtId="0" fontId="0" fillId="0" borderId="21" xfId="0" applyBorder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0" fillId="0" borderId="23" xfId="0" applyBorder="1"/>
    <xf numFmtId="0" fontId="0" fillId="0" borderId="26" xfId="0" applyBorder="1"/>
    <xf numFmtId="0" fontId="1" fillId="0" borderId="5" xfId="0" applyFont="1" applyBorder="1" applyAlignment="1">
      <alignment horizontal="center" vertical="top"/>
    </xf>
    <xf numFmtId="0" fontId="0" fillId="0" borderId="5" xfId="0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0" fillId="2" borderId="24" xfId="0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24" xfId="0" applyBorder="1"/>
    <xf numFmtId="0" fontId="2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left"/>
    </xf>
    <xf numFmtId="0" fontId="1" fillId="0" borderId="25" xfId="0" applyFont="1" applyBorder="1" applyAlignment="1">
      <alignment horizontal="center" vertical="top" wrapText="1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0" borderId="10" xfId="0" applyFont="1" applyBorder="1" applyAlignment="1">
      <alignment horizontal="center" vertical="center" wrapText="1"/>
    </xf>
    <xf numFmtId="0" fontId="0" fillId="0" borderId="33" xfId="0" applyBorder="1"/>
    <xf numFmtId="0" fontId="0" fillId="0" borderId="34" xfId="0" applyBorder="1"/>
    <xf numFmtId="0" fontId="2" fillId="0" borderId="11" xfId="0" applyFont="1" applyBorder="1" applyAlignment="1">
      <alignment horizontal="center" vertical="center" wrapText="1"/>
    </xf>
    <xf numFmtId="0" fontId="0" fillId="0" borderId="36" xfId="0" applyBorder="1"/>
    <xf numFmtId="0" fontId="0" fillId="0" borderId="37" xfId="0" applyBorder="1"/>
    <xf numFmtId="0" fontId="0" fillId="0" borderId="35" xfId="0" applyBorder="1"/>
    <xf numFmtId="0" fontId="0" fillId="0" borderId="38" xfId="0" applyBorder="1"/>
    <xf numFmtId="0" fontId="0" fillId="0" borderId="39" xfId="0" applyBorder="1"/>
    <xf numFmtId="0" fontId="2" fillId="0" borderId="12" xfId="0" applyFont="1" applyBorder="1" applyAlignment="1">
      <alignment horizontal="center" vertical="center" wrapText="1"/>
    </xf>
    <xf numFmtId="0" fontId="0" fillId="0" borderId="40" xfId="0" applyBorder="1"/>
    <xf numFmtId="0" fontId="0" fillId="0" borderId="41" xfId="0" applyBorder="1"/>
    <xf numFmtId="0" fontId="2" fillId="0" borderId="13" xfId="0" applyFont="1" applyBorder="1" applyAlignment="1">
      <alignment horizontal="center" vertical="center" wrapText="1"/>
    </xf>
    <xf numFmtId="0" fontId="0" fillId="0" borderId="31" xfId="0" applyBorder="1"/>
    <xf numFmtId="0" fontId="0" fillId="0" borderId="32" xfId="0" applyBorder="1"/>
    <xf numFmtId="0" fontId="0" fillId="0" borderId="43" xfId="0" applyBorder="1"/>
    <xf numFmtId="0" fontId="2" fillId="0" borderId="1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4" fillId="0" borderId="0" xfId="0" applyFont="1" applyAlignment="1">
      <alignment horizontal="justify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justify" vertical="center" wrapText="1"/>
    </xf>
    <xf numFmtId="0" fontId="5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0" fillId="0" borderId="4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23"/>
  <sheetViews>
    <sheetView zoomScaleNormal="100" workbookViewId="0">
      <selection activeCell="S19" sqref="S19:EY20"/>
    </sheetView>
  </sheetViews>
  <sheetFormatPr defaultRowHeight="12.75" x14ac:dyDescent="0.2"/>
  <cols>
    <col min="1" max="1" width="2.28515625" style="7" customWidth="1"/>
    <col min="2" max="257" width="0.85546875" style="7" customWidth="1"/>
    <col min="258" max="1025" width="0.85546875" customWidth="1"/>
  </cols>
  <sheetData>
    <row r="1" spans="1:161" x14ac:dyDescent="0.2">
      <c r="S1" s="54" t="s">
        <v>0</v>
      </c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  <c r="DB1" s="52"/>
      <c r="DC1" s="52"/>
      <c r="DD1" s="52"/>
      <c r="DE1" s="52"/>
      <c r="DF1" s="52"/>
      <c r="DG1" s="52"/>
      <c r="DH1" s="52"/>
      <c r="DI1" s="52"/>
      <c r="DJ1" s="52"/>
      <c r="DK1" s="52"/>
      <c r="DL1" s="52"/>
      <c r="DM1" s="52"/>
      <c r="DN1" s="52"/>
      <c r="DO1" s="52"/>
      <c r="DP1" s="52"/>
      <c r="DQ1" s="52"/>
      <c r="DR1" s="52"/>
      <c r="DS1" s="52"/>
      <c r="DT1" s="52"/>
      <c r="DU1" s="52"/>
      <c r="DV1" s="52"/>
      <c r="DW1" s="52"/>
      <c r="DX1" s="52"/>
      <c r="DY1" s="52"/>
      <c r="DZ1" s="52"/>
      <c r="EA1" s="52"/>
      <c r="EB1" s="52"/>
      <c r="EC1" s="52"/>
      <c r="ED1" s="52"/>
      <c r="EE1" s="52"/>
      <c r="EF1" s="52"/>
      <c r="EG1" s="52"/>
      <c r="EH1" s="53"/>
      <c r="EL1" s="37"/>
      <c r="EM1" s="37"/>
      <c r="EN1" s="37"/>
      <c r="EO1" s="37"/>
      <c r="EP1" s="37"/>
      <c r="EQ1" s="37"/>
      <c r="ER1" s="37"/>
      <c r="ES1" s="37"/>
      <c r="ET1" s="37"/>
      <c r="EU1" s="37"/>
      <c r="EV1" s="37"/>
      <c r="EW1" s="37"/>
      <c r="EX1" s="37"/>
      <c r="EY1" s="37"/>
      <c r="EZ1" s="37"/>
      <c r="FA1" s="37"/>
      <c r="FB1" s="37"/>
      <c r="FC1" s="37"/>
      <c r="FD1" s="37"/>
      <c r="FE1" s="8"/>
    </row>
    <row r="2" spans="1:161" x14ac:dyDescent="0.2">
      <c r="EL2" s="37"/>
      <c r="EM2" s="37"/>
      <c r="EN2" s="37"/>
      <c r="EO2" s="37"/>
      <c r="EP2" s="37"/>
      <c r="EQ2" s="37"/>
      <c r="ER2" s="37"/>
      <c r="ES2" s="37"/>
      <c r="ET2" s="37"/>
      <c r="EU2" s="37"/>
      <c r="EV2" s="37"/>
      <c r="EW2" s="37"/>
      <c r="EX2" s="37"/>
      <c r="EY2" s="37"/>
      <c r="EZ2" s="37"/>
      <c r="FA2" s="37"/>
      <c r="FB2" s="37"/>
      <c r="FC2" s="37"/>
      <c r="FD2" s="37"/>
      <c r="FE2" s="8"/>
    </row>
    <row r="3" spans="1:161" x14ac:dyDescent="0.2">
      <c r="S3" s="55" t="s">
        <v>1</v>
      </c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BY3" s="52"/>
      <c r="BZ3" s="52"/>
      <c r="CA3" s="52"/>
      <c r="CB3" s="52"/>
      <c r="CC3" s="52"/>
      <c r="CD3" s="52"/>
      <c r="CE3" s="52"/>
      <c r="CF3" s="52"/>
      <c r="CG3" s="52"/>
      <c r="CH3" s="52"/>
      <c r="CI3" s="52"/>
      <c r="CJ3" s="52"/>
      <c r="CK3" s="52"/>
      <c r="CL3" s="52"/>
      <c r="CM3" s="52"/>
      <c r="CN3" s="52"/>
      <c r="CO3" s="52"/>
      <c r="CP3" s="52"/>
      <c r="CQ3" s="52"/>
      <c r="CR3" s="52"/>
      <c r="CS3" s="52"/>
      <c r="CT3" s="52"/>
      <c r="CU3" s="52"/>
      <c r="CV3" s="52"/>
      <c r="CW3" s="52"/>
      <c r="CX3" s="52"/>
      <c r="CY3" s="52"/>
      <c r="CZ3" s="52"/>
      <c r="DA3" s="52"/>
      <c r="DB3" s="52"/>
      <c r="DC3" s="52"/>
      <c r="DD3" s="52"/>
      <c r="DE3" s="52"/>
      <c r="DF3" s="52"/>
      <c r="DG3" s="52"/>
      <c r="DH3" s="52"/>
      <c r="DI3" s="52"/>
      <c r="DJ3" s="52"/>
      <c r="DK3" s="52"/>
      <c r="DL3" s="52"/>
      <c r="DM3" s="52"/>
      <c r="DN3" s="52"/>
      <c r="DO3" s="52"/>
      <c r="DP3" s="52"/>
      <c r="DQ3" s="52"/>
      <c r="DR3" s="52"/>
      <c r="DS3" s="52"/>
      <c r="DT3" s="52"/>
      <c r="DU3" s="52"/>
      <c r="DV3" s="52"/>
      <c r="DW3" s="52"/>
      <c r="DX3" s="52"/>
      <c r="DY3" s="52"/>
      <c r="DZ3" s="52"/>
      <c r="EA3" s="52"/>
      <c r="EB3" s="52"/>
      <c r="EC3" s="52"/>
      <c r="ED3" s="52"/>
      <c r="EE3" s="52"/>
      <c r="EF3" s="52"/>
      <c r="EG3" s="52"/>
      <c r="EH3" s="53"/>
      <c r="EL3" s="37"/>
      <c r="EM3" s="37"/>
      <c r="EN3" s="37"/>
      <c r="EO3" s="37"/>
      <c r="EP3" s="37"/>
      <c r="EQ3" s="37"/>
      <c r="ER3" s="37"/>
      <c r="ES3" s="37"/>
      <c r="ET3" s="37"/>
      <c r="EU3" s="37"/>
      <c r="EV3" s="37"/>
      <c r="EW3" s="37"/>
      <c r="EX3" s="37"/>
      <c r="EY3" s="37"/>
      <c r="EZ3" s="37"/>
      <c r="FA3" s="37"/>
      <c r="FB3" s="37"/>
      <c r="FC3" s="37"/>
      <c r="FD3" s="37"/>
      <c r="FE3" s="9"/>
    </row>
    <row r="4" spans="1:161" x14ac:dyDescent="0.2">
      <c r="EL4" s="37"/>
      <c r="EM4" s="37"/>
      <c r="EN4" s="37"/>
      <c r="EO4" s="37"/>
      <c r="EP4" s="37"/>
      <c r="EQ4" s="37"/>
      <c r="ER4" s="37"/>
      <c r="ES4" s="37"/>
      <c r="ET4" s="37"/>
      <c r="EU4" s="37"/>
      <c r="EV4" s="37"/>
      <c r="EW4" s="37"/>
      <c r="EX4" s="37"/>
      <c r="EY4" s="37"/>
      <c r="EZ4" s="37"/>
      <c r="FA4" s="37"/>
      <c r="FB4" s="37"/>
      <c r="FC4" s="37"/>
      <c r="FD4" s="37"/>
    </row>
    <row r="5" spans="1:161" x14ac:dyDescent="0.2">
      <c r="S5" s="55" t="s">
        <v>2</v>
      </c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  <c r="BA5" s="52"/>
      <c r="BB5" s="52"/>
      <c r="BC5" s="52"/>
      <c r="BD5" s="52"/>
      <c r="BE5" s="52"/>
      <c r="BF5" s="52"/>
      <c r="BG5" s="52"/>
      <c r="BH5" s="52"/>
      <c r="BI5" s="52"/>
      <c r="BJ5" s="52"/>
      <c r="BK5" s="52"/>
      <c r="BL5" s="52"/>
      <c r="BM5" s="52"/>
      <c r="BN5" s="52"/>
      <c r="BO5" s="52"/>
      <c r="BP5" s="52"/>
      <c r="BQ5" s="52"/>
      <c r="BR5" s="52"/>
      <c r="BS5" s="52"/>
      <c r="BT5" s="52"/>
      <c r="BU5" s="52"/>
      <c r="BV5" s="52"/>
      <c r="BW5" s="52"/>
      <c r="BX5" s="52"/>
      <c r="BY5" s="52"/>
      <c r="BZ5" s="52"/>
      <c r="CA5" s="52"/>
      <c r="CB5" s="52"/>
      <c r="CC5" s="52"/>
      <c r="CD5" s="52"/>
      <c r="CE5" s="52"/>
      <c r="CF5" s="52"/>
      <c r="CG5" s="52"/>
      <c r="CH5" s="52"/>
      <c r="CI5" s="52"/>
      <c r="CJ5" s="52"/>
      <c r="CK5" s="52"/>
      <c r="CL5" s="52"/>
      <c r="CM5" s="52"/>
      <c r="CN5" s="52"/>
      <c r="CO5" s="52"/>
      <c r="CP5" s="52"/>
      <c r="CQ5" s="52"/>
      <c r="CR5" s="52"/>
      <c r="CS5" s="52"/>
      <c r="CT5" s="52"/>
      <c r="CU5" s="52"/>
      <c r="CV5" s="52"/>
      <c r="CW5" s="52"/>
      <c r="CX5" s="52"/>
      <c r="CY5" s="52"/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52"/>
      <c r="DM5" s="52"/>
      <c r="DN5" s="52"/>
      <c r="DO5" s="52"/>
      <c r="DP5" s="52"/>
      <c r="DQ5" s="52"/>
      <c r="DR5" s="52"/>
      <c r="DS5" s="52"/>
      <c r="DT5" s="52"/>
      <c r="DU5" s="52"/>
      <c r="DV5" s="52"/>
      <c r="DW5" s="52"/>
      <c r="DX5" s="52"/>
      <c r="DY5" s="52"/>
      <c r="DZ5" s="52"/>
      <c r="EA5" s="52"/>
      <c r="EB5" s="52"/>
      <c r="EC5" s="52"/>
      <c r="ED5" s="52"/>
      <c r="EE5" s="52"/>
      <c r="EF5" s="52"/>
      <c r="EG5" s="52"/>
      <c r="EH5" s="53"/>
      <c r="EL5" s="37"/>
      <c r="EM5" s="37"/>
      <c r="EN5" s="37"/>
      <c r="EO5" s="37"/>
      <c r="EP5" s="37"/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7"/>
      <c r="FB5" s="37"/>
      <c r="FC5" s="37"/>
      <c r="FD5" s="37"/>
    </row>
    <row r="6" spans="1:161" x14ac:dyDescent="0.2">
      <c r="K6" s="1"/>
      <c r="L6" s="38"/>
      <c r="M6" s="38"/>
      <c r="N6" s="38"/>
      <c r="O6" s="38"/>
      <c r="P6" s="38"/>
      <c r="Q6" s="38"/>
      <c r="R6" s="38"/>
      <c r="EI6" s="38"/>
      <c r="EJ6" s="38"/>
      <c r="EK6" s="38"/>
      <c r="EL6" s="37"/>
      <c r="EM6" s="37"/>
      <c r="EN6" s="37"/>
      <c r="EO6" s="37"/>
      <c r="EP6" s="37"/>
      <c r="EQ6" s="37"/>
      <c r="ER6" s="37"/>
      <c r="ES6" s="37"/>
      <c r="ET6" s="37"/>
      <c r="EU6" s="37"/>
      <c r="EV6" s="37"/>
      <c r="EW6" s="37"/>
      <c r="EX6" s="37"/>
      <c r="EY6" s="37"/>
      <c r="EZ6" s="37"/>
      <c r="FA6" s="37"/>
      <c r="FB6" s="37"/>
      <c r="FC6" s="37"/>
      <c r="FD6" s="37"/>
    </row>
    <row r="7" spans="1:161" x14ac:dyDescent="0.2">
      <c r="AC7" s="56" t="s">
        <v>3</v>
      </c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57"/>
      <c r="BK7" s="57"/>
      <c r="BL7" s="57"/>
      <c r="BM7" s="57"/>
      <c r="BN7" s="57"/>
      <c r="BO7" s="57"/>
      <c r="BP7" s="57"/>
      <c r="BQ7" s="57"/>
      <c r="BR7" s="57"/>
      <c r="BS7" s="57"/>
      <c r="BT7" s="57"/>
      <c r="BU7" s="57"/>
      <c r="BV7" s="57"/>
      <c r="BW7" s="57"/>
      <c r="BX7" s="57"/>
      <c r="BY7" s="57"/>
      <c r="BZ7" s="57"/>
      <c r="CA7" s="57"/>
      <c r="CB7" s="57"/>
      <c r="CC7" s="57"/>
      <c r="CD7" s="57"/>
      <c r="CE7" s="57"/>
      <c r="CF7" s="57"/>
      <c r="CG7" s="57"/>
      <c r="CH7" s="57"/>
      <c r="CI7" s="57"/>
      <c r="CJ7" s="57"/>
      <c r="CK7" s="57"/>
      <c r="CL7" s="57"/>
      <c r="CM7" s="57"/>
      <c r="CN7" s="57"/>
      <c r="CO7" s="57"/>
      <c r="CP7" s="57"/>
      <c r="CQ7" s="57"/>
      <c r="CR7" s="57"/>
      <c r="CS7" s="57"/>
      <c r="CT7" s="57"/>
      <c r="CU7" s="57"/>
      <c r="CV7" s="57"/>
      <c r="CW7" s="57"/>
      <c r="CX7" s="57"/>
      <c r="CY7" s="57"/>
      <c r="CZ7" s="57"/>
      <c r="DA7" s="57"/>
      <c r="DB7" s="57"/>
      <c r="DC7" s="57"/>
      <c r="DD7" s="57"/>
      <c r="DE7" s="57"/>
      <c r="DF7" s="57"/>
      <c r="DG7" s="57"/>
      <c r="DH7" s="57"/>
      <c r="DI7" s="57"/>
      <c r="DJ7" s="57"/>
      <c r="DK7" s="57"/>
      <c r="DL7" s="57"/>
      <c r="DM7" s="57"/>
      <c r="DN7" s="57"/>
      <c r="DO7" s="57"/>
      <c r="DP7" s="57"/>
      <c r="DQ7" s="57"/>
      <c r="DR7" s="57"/>
      <c r="DS7" s="57"/>
      <c r="DT7" s="57"/>
      <c r="DU7" s="57"/>
      <c r="DV7" s="57"/>
      <c r="DW7" s="57"/>
      <c r="DX7" s="58"/>
      <c r="EL7" s="37"/>
      <c r="EM7" s="37"/>
      <c r="EN7" s="37"/>
      <c r="EO7" s="37"/>
      <c r="EP7" s="37"/>
      <c r="EQ7" s="37"/>
      <c r="ER7" s="37"/>
      <c r="ES7" s="37"/>
      <c r="ET7" s="37"/>
      <c r="EU7" s="37"/>
      <c r="EV7" s="37"/>
      <c r="EW7" s="37"/>
      <c r="EX7" s="37"/>
      <c r="EY7" s="37"/>
      <c r="EZ7" s="37"/>
      <c r="FA7" s="37"/>
      <c r="FB7" s="37"/>
      <c r="FC7" s="37"/>
      <c r="FD7" s="37"/>
    </row>
    <row r="8" spans="1:161" x14ac:dyDescent="0.2">
      <c r="AC8" s="48" t="s">
        <v>4</v>
      </c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  <c r="DF8" s="49"/>
      <c r="DG8" s="49"/>
      <c r="DH8" s="49"/>
      <c r="DI8" s="49"/>
      <c r="DJ8" s="49"/>
      <c r="DK8" s="49"/>
      <c r="DL8" s="49"/>
      <c r="DM8" s="49"/>
      <c r="DN8" s="49"/>
      <c r="DO8" s="49"/>
      <c r="DP8" s="49"/>
      <c r="DQ8" s="49"/>
      <c r="DR8" s="49"/>
      <c r="DS8" s="49"/>
      <c r="DT8" s="49"/>
      <c r="DU8" s="49"/>
      <c r="DV8" s="49"/>
      <c r="DW8" s="49"/>
      <c r="DX8" s="50"/>
      <c r="EL8" s="37"/>
      <c r="EM8" s="37"/>
      <c r="EN8" s="37"/>
      <c r="EO8" s="37"/>
      <c r="EP8" s="37"/>
      <c r="EQ8" s="37"/>
      <c r="ER8" s="37"/>
      <c r="ES8" s="37"/>
      <c r="ET8" s="37"/>
      <c r="EU8" s="37"/>
      <c r="EV8" s="37"/>
      <c r="EW8" s="37"/>
      <c r="EX8" s="37"/>
      <c r="EY8" s="37"/>
      <c r="EZ8" s="37"/>
      <c r="FA8" s="37"/>
      <c r="FB8" s="37"/>
      <c r="FC8" s="37"/>
      <c r="FD8" s="37"/>
    </row>
    <row r="9" spans="1:161" x14ac:dyDescent="0.2">
      <c r="AC9" s="48" t="s">
        <v>5</v>
      </c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  <c r="DB9" s="49"/>
      <c r="DC9" s="49"/>
      <c r="DD9" s="49"/>
      <c r="DE9" s="49"/>
      <c r="DF9" s="49"/>
      <c r="DG9" s="49"/>
      <c r="DH9" s="49"/>
      <c r="DI9" s="49"/>
      <c r="DJ9" s="49"/>
      <c r="DK9" s="49"/>
      <c r="DL9" s="49"/>
      <c r="DM9" s="49"/>
      <c r="DN9" s="49"/>
      <c r="DO9" s="49"/>
      <c r="DP9" s="49"/>
      <c r="DQ9" s="49"/>
      <c r="DR9" s="49"/>
      <c r="DS9" s="49"/>
      <c r="DT9" s="49"/>
      <c r="DU9" s="49"/>
      <c r="DV9" s="49"/>
      <c r="DW9" s="49"/>
      <c r="DX9" s="50"/>
    </row>
    <row r="10" spans="1:161" x14ac:dyDescent="0.2">
      <c r="AC10" s="48" t="s">
        <v>6</v>
      </c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49"/>
      <c r="DL10" s="49"/>
      <c r="DM10" s="49"/>
      <c r="DN10" s="49"/>
      <c r="DO10" s="49"/>
      <c r="DP10" s="49"/>
      <c r="DQ10" s="49"/>
      <c r="DR10" s="49"/>
      <c r="DS10" s="49"/>
      <c r="DT10" s="49"/>
      <c r="DU10" s="49"/>
      <c r="DV10" s="49"/>
      <c r="DW10" s="49"/>
      <c r="DX10" s="50"/>
    </row>
    <row r="11" spans="1:161" ht="13.5" customHeight="1" thickBot="1" x14ac:dyDescent="0.25">
      <c r="AC11" s="2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59" t="s">
        <v>7</v>
      </c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60"/>
      <c r="CB11" s="60"/>
      <c r="CC11" s="60"/>
      <c r="CD11" s="60"/>
      <c r="CE11" s="60"/>
      <c r="CF11" s="60"/>
      <c r="CG11" s="60"/>
      <c r="CH11" s="60"/>
      <c r="CI11" s="60"/>
      <c r="CJ11" s="60"/>
      <c r="CK11" s="60"/>
      <c r="CL11" s="60"/>
      <c r="CM11" s="60"/>
      <c r="CN11" s="60"/>
      <c r="CO11" s="60"/>
      <c r="CP11" s="60"/>
      <c r="CQ11" s="60"/>
      <c r="CR11" s="60"/>
      <c r="CS11" s="60"/>
      <c r="CT11" s="60"/>
      <c r="CU11" s="60"/>
      <c r="CV11" s="60"/>
      <c r="CW11" s="60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4"/>
    </row>
    <row r="13" spans="1:161" ht="13.5" customHeight="1" thickBot="1" x14ac:dyDescent="0.25"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</row>
    <row r="14" spans="1:161" ht="13.5" customHeight="1" thickBot="1" x14ac:dyDescent="0.25">
      <c r="A14" s="51" t="s">
        <v>8</v>
      </c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  <c r="BA14" s="52"/>
      <c r="BB14" s="52"/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  <c r="CC14" s="52"/>
      <c r="CD14" s="52"/>
      <c r="CE14" s="53"/>
      <c r="CF14" s="51" t="s">
        <v>9</v>
      </c>
      <c r="CG14" s="52"/>
      <c r="CH14" s="52"/>
      <c r="CI14" s="52"/>
      <c r="CJ14" s="52"/>
      <c r="CK14" s="52"/>
      <c r="CL14" s="52"/>
      <c r="CM14" s="52"/>
      <c r="CN14" s="52"/>
      <c r="CO14" s="52"/>
      <c r="CP14" s="52"/>
      <c r="CQ14" s="52"/>
      <c r="CR14" s="52"/>
      <c r="CS14" s="52"/>
      <c r="CT14" s="52"/>
      <c r="CU14" s="52"/>
      <c r="CV14" s="52"/>
      <c r="CW14" s="52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2"/>
      <c r="DK14" s="52"/>
      <c r="DL14" s="53"/>
      <c r="DP14" s="42"/>
      <c r="DR14" s="42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</row>
    <row r="15" spans="1:161" ht="12" customHeight="1" thickBot="1" x14ac:dyDescent="0.25">
      <c r="A15" s="6"/>
      <c r="B15" s="70" t="s">
        <v>10</v>
      </c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57"/>
      <c r="BP15" s="57"/>
      <c r="BQ15" s="57"/>
      <c r="BR15" s="57"/>
      <c r="BS15" s="57"/>
      <c r="BT15" s="57"/>
      <c r="BU15" s="57"/>
      <c r="BV15" s="57"/>
      <c r="BW15" s="57"/>
      <c r="BX15" s="57"/>
      <c r="BY15" s="57"/>
      <c r="BZ15" s="57"/>
      <c r="CA15" s="57"/>
      <c r="CB15" s="57"/>
      <c r="CC15" s="57"/>
      <c r="CD15" s="57"/>
      <c r="CE15" s="57"/>
      <c r="CF15" s="71" t="s">
        <v>11</v>
      </c>
      <c r="CG15" s="57"/>
      <c r="CH15" s="57"/>
      <c r="CI15" s="57"/>
      <c r="CJ15" s="57"/>
      <c r="CK15" s="57"/>
      <c r="CL15" s="57"/>
      <c r="CM15" s="57"/>
      <c r="CN15" s="57"/>
      <c r="CO15" s="57"/>
      <c r="CP15" s="57"/>
      <c r="CQ15" s="57"/>
      <c r="CR15" s="57"/>
      <c r="CS15" s="57"/>
      <c r="CT15" s="57"/>
      <c r="CU15" s="57"/>
      <c r="CV15" s="57"/>
      <c r="CW15" s="57"/>
      <c r="CX15" s="57"/>
      <c r="CY15" s="57"/>
      <c r="CZ15" s="57"/>
      <c r="DA15" s="57"/>
      <c r="DB15" s="57"/>
      <c r="DC15" s="57"/>
      <c r="DD15" s="57"/>
      <c r="DE15" s="57"/>
      <c r="DF15" s="57"/>
      <c r="DG15" s="57"/>
      <c r="DH15" s="57"/>
      <c r="DI15" s="57"/>
      <c r="DJ15" s="57"/>
      <c r="DK15" s="57"/>
      <c r="DL15" s="58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</row>
    <row r="16" spans="1:161" ht="13.5" customHeight="1" thickBot="1" x14ac:dyDescent="0.25">
      <c r="A16" s="2"/>
      <c r="B16" s="75" t="s">
        <v>12</v>
      </c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72"/>
      <c r="CG16" s="73"/>
      <c r="CH16" s="73"/>
      <c r="CI16" s="73"/>
      <c r="CJ16" s="73"/>
      <c r="CK16" s="73"/>
      <c r="CL16" s="73"/>
      <c r="CM16" s="73"/>
      <c r="CN16" s="73"/>
      <c r="CO16" s="73"/>
      <c r="CP16" s="73"/>
      <c r="CQ16" s="73"/>
      <c r="CR16" s="73"/>
      <c r="CS16" s="73"/>
      <c r="CT16" s="73"/>
      <c r="CU16" s="73"/>
      <c r="CV16" s="73"/>
      <c r="CW16" s="73"/>
      <c r="CX16" s="73"/>
      <c r="CY16" s="73"/>
      <c r="CZ16" s="73"/>
      <c r="DA16" s="73"/>
      <c r="DB16" s="73"/>
      <c r="DC16" s="73"/>
      <c r="DD16" s="73"/>
      <c r="DE16" s="73"/>
      <c r="DF16" s="73"/>
      <c r="DG16" s="73"/>
      <c r="DH16" s="73"/>
      <c r="DI16" s="73"/>
      <c r="DJ16" s="73"/>
      <c r="DK16" s="73"/>
      <c r="DL16" s="7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</row>
    <row r="17" spans="1:160" ht="13.5" customHeight="1" thickBot="1" x14ac:dyDescent="0.25"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14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V17" s="55" t="s">
        <v>13</v>
      </c>
      <c r="DW17" s="52"/>
      <c r="DX17" s="52"/>
      <c r="DY17" s="52"/>
      <c r="DZ17" s="52"/>
      <c r="EA17" s="52"/>
      <c r="EB17" s="52"/>
      <c r="EC17" s="52"/>
      <c r="ED17" s="52"/>
      <c r="EE17" s="52"/>
      <c r="EF17" s="52"/>
      <c r="EG17" s="52"/>
      <c r="EH17" s="52"/>
      <c r="EI17" s="52"/>
      <c r="EJ17" s="52"/>
      <c r="EK17" s="52"/>
      <c r="EL17" s="52"/>
      <c r="EM17" s="52"/>
      <c r="EN17" s="52"/>
      <c r="EO17" s="52"/>
      <c r="EP17" s="52"/>
      <c r="EQ17" s="52"/>
      <c r="ER17" s="52"/>
      <c r="ES17" s="53"/>
    </row>
    <row r="18" spans="1:160" x14ac:dyDescent="0.2">
      <c r="A18" s="10"/>
      <c r="B18" s="10"/>
      <c r="C18" s="10"/>
      <c r="D18" s="10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12"/>
      <c r="DQ18" s="13"/>
    </row>
    <row r="19" spans="1:160" ht="14.25" customHeight="1" x14ac:dyDescent="0.2">
      <c r="A19" s="69" t="s">
        <v>14</v>
      </c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5" t="s">
        <v>15</v>
      </c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66"/>
      <c r="ED19" s="66"/>
      <c r="EE19" s="66"/>
      <c r="EF19" s="66"/>
      <c r="EG19" s="66"/>
      <c r="EH19" s="66"/>
      <c r="EI19" s="66"/>
      <c r="EJ19" s="66"/>
      <c r="EK19" s="66"/>
      <c r="EL19" s="66"/>
      <c r="EM19" s="66"/>
      <c r="EN19" s="66"/>
      <c r="EO19" s="66"/>
      <c r="EP19" s="66"/>
      <c r="EQ19" s="66"/>
      <c r="ER19" s="66"/>
      <c r="ES19" s="66"/>
      <c r="ET19" s="66"/>
      <c r="EU19" s="66"/>
      <c r="EV19" s="66"/>
      <c r="EW19" s="66"/>
      <c r="EX19" s="66"/>
      <c r="EY19" s="67"/>
    </row>
    <row r="20" spans="1:160" ht="18.75" customHeight="1" x14ac:dyDescent="0.2">
      <c r="A20" s="68" t="s">
        <v>16</v>
      </c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5" t="s">
        <v>17</v>
      </c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66"/>
      <c r="ED20" s="66"/>
      <c r="EE20" s="66"/>
      <c r="EF20" s="66"/>
      <c r="EG20" s="66"/>
      <c r="EH20" s="66"/>
      <c r="EI20" s="66"/>
      <c r="EJ20" s="66"/>
      <c r="EK20" s="66"/>
      <c r="EL20" s="66"/>
      <c r="EM20" s="66"/>
      <c r="EN20" s="66"/>
      <c r="EO20" s="66"/>
      <c r="EP20" s="66"/>
      <c r="EQ20" s="66"/>
      <c r="ER20" s="66"/>
      <c r="ES20" s="66"/>
      <c r="ET20" s="66"/>
      <c r="EU20" s="66"/>
      <c r="EV20" s="66"/>
      <c r="EW20" s="66"/>
      <c r="EX20" s="66"/>
      <c r="EY20" s="67"/>
    </row>
    <row r="22" spans="1:160" ht="11.25" customHeight="1" x14ac:dyDescent="0.2">
      <c r="B22" s="61" t="s">
        <v>18</v>
      </c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  <c r="BJ22" s="49"/>
      <c r="BK22" s="49"/>
      <c r="BL22" s="49"/>
      <c r="BM22" s="49"/>
      <c r="BN22" s="49"/>
      <c r="BO22" s="49"/>
      <c r="BP22" s="49"/>
      <c r="BQ22" s="49"/>
      <c r="BR22" s="49"/>
      <c r="BS22" s="49"/>
      <c r="BT22" s="49"/>
      <c r="BU22" s="49"/>
      <c r="BV22" s="49"/>
      <c r="BW22" s="49"/>
      <c r="BX22" s="49"/>
      <c r="BY22" s="49"/>
      <c r="BZ22" s="49"/>
      <c r="CA22" s="49"/>
      <c r="CB22" s="49"/>
      <c r="CC22" s="49"/>
      <c r="CD22" s="49"/>
      <c r="CE22" s="49"/>
      <c r="CF22" s="49"/>
      <c r="CG22" s="49"/>
      <c r="CH22" s="49"/>
      <c r="CI22" s="49"/>
      <c r="CJ22" s="49"/>
      <c r="CK22" s="49"/>
      <c r="CL22" s="49"/>
      <c r="CM22" s="49"/>
      <c r="CN22" s="49"/>
      <c r="CO22" s="49"/>
      <c r="CP22" s="49"/>
      <c r="CQ22" s="49"/>
      <c r="CR22" s="49"/>
      <c r="CS22" s="49"/>
      <c r="CT22" s="49"/>
      <c r="CU22" s="49"/>
      <c r="CV22" s="49"/>
      <c r="CW22" s="49"/>
      <c r="CX22" s="49"/>
      <c r="CY22" s="49"/>
      <c r="CZ22" s="49"/>
      <c r="DA22" s="49"/>
      <c r="DB22" s="49"/>
      <c r="DC22" s="49"/>
      <c r="DD22" s="49"/>
      <c r="DE22" s="49"/>
      <c r="DF22" s="49"/>
      <c r="DG22" s="49"/>
      <c r="DH22" s="49"/>
      <c r="DI22" s="49"/>
      <c r="DJ22" s="49"/>
      <c r="DK22" s="49"/>
      <c r="DL22" s="49"/>
      <c r="DM22" s="49"/>
      <c r="DN22" s="49"/>
      <c r="DO22" s="49"/>
      <c r="DP22" s="49"/>
      <c r="DQ22" s="49"/>
      <c r="DR22" s="49"/>
      <c r="DS22" s="49"/>
      <c r="DT22" s="49"/>
      <c r="DU22" s="49"/>
      <c r="DV22" s="49"/>
      <c r="DW22" s="49"/>
      <c r="DX22" s="49"/>
      <c r="DY22" s="49"/>
      <c r="DZ22" s="49"/>
      <c r="EA22" s="49"/>
      <c r="EB22" s="49"/>
      <c r="EC22" s="49"/>
      <c r="ED22" s="49"/>
      <c r="EE22" s="49"/>
      <c r="EF22" s="49"/>
      <c r="EG22" s="49"/>
      <c r="EH22" s="49"/>
      <c r="EI22" s="49"/>
      <c r="EJ22" s="49"/>
      <c r="EK22" s="49"/>
      <c r="EL22" s="49"/>
      <c r="EM22" s="49"/>
      <c r="EN22" s="49"/>
      <c r="EO22" s="49"/>
      <c r="EP22" s="49"/>
      <c r="EQ22" s="49"/>
      <c r="ER22" s="49"/>
      <c r="ES22" s="49"/>
      <c r="ET22" s="49"/>
      <c r="EU22" s="49"/>
      <c r="EV22" s="49"/>
      <c r="EW22" s="49"/>
      <c r="EX22" s="49"/>
      <c r="EY22" s="49"/>
      <c r="EZ22" s="49"/>
      <c r="FA22" s="49"/>
      <c r="FB22" s="49"/>
      <c r="FC22" s="49"/>
      <c r="FD22" s="49"/>
    </row>
    <row r="23" spans="1:160" x14ac:dyDescent="0.2">
      <c r="B23" s="62" t="s">
        <v>19</v>
      </c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49"/>
      <c r="BF23" s="49"/>
      <c r="BG23" s="49"/>
      <c r="BH23" s="49"/>
      <c r="BI23" s="49"/>
      <c r="BJ23" s="49"/>
      <c r="BK23" s="49"/>
      <c r="BL23" s="49"/>
      <c r="BM23" s="49"/>
      <c r="BN23" s="49"/>
      <c r="BO23" s="49"/>
      <c r="BP23" s="49"/>
      <c r="BQ23" s="49"/>
      <c r="BR23" s="63">
        <f>'Привлечённый внебюджет'!L9+'Собственный внебюджет'!F16</f>
        <v>7241499.5500000007</v>
      </c>
      <c r="BS23" s="49"/>
      <c r="BT23" s="49"/>
      <c r="BU23" s="49"/>
      <c r="BV23" s="49"/>
      <c r="BW23" s="49"/>
      <c r="BX23" s="49"/>
      <c r="BY23" s="49"/>
      <c r="BZ23" s="49"/>
      <c r="CA23" s="49"/>
      <c r="CB23" s="49"/>
      <c r="CC23" s="49"/>
      <c r="CD23" s="49"/>
      <c r="CE23" s="49"/>
      <c r="CF23" s="49"/>
      <c r="CG23" s="49"/>
      <c r="CH23" s="49"/>
      <c r="CI23" s="49"/>
      <c r="CJ23" s="49"/>
      <c r="CK23" s="49"/>
      <c r="CL23" s="49"/>
      <c r="CM23" s="49"/>
      <c r="CN23" s="49"/>
      <c r="CO23" s="49"/>
      <c r="CP23" s="49"/>
      <c r="CQ23" s="64" t="s">
        <v>20</v>
      </c>
      <c r="CR23" s="49"/>
      <c r="CS23" s="49"/>
      <c r="CT23" s="49"/>
      <c r="CU23" s="49"/>
      <c r="CV23" s="49"/>
      <c r="CW23" s="49"/>
      <c r="CX23" s="49"/>
      <c r="CY23" s="49"/>
      <c r="CZ23" s="49"/>
      <c r="DA23" s="49"/>
      <c r="DB23" s="49"/>
      <c r="DC23" s="49"/>
      <c r="DD23" s="49"/>
      <c r="DE23" s="49"/>
      <c r="DF23" s="62" t="s">
        <v>21</v>
      </c>
      <c r="DG23" s="49"/>
      <c r="DH23" s="49"/>
      <c r="DI23" s="49"/>
      <c r="DJ23" s="49"/>
      <c r="DK23" s="49"/>
      <c r="DL23" s="49"/>
      <c r="DM23" s="49"/>
      <c r="DN23" s="49"/>
      <c r="DO23" s="49"/>
      <c r="DP23" s="49"/>
      <c r="DQ23" s="49"/>
      <c r="DR23" s="49"/>
      <c r="DS23" s="49"/>
      <c r="DT23" s="49"/>
      <c r="DU23" s="49"/>
      <c r="DV23" s="49"/>
      <c r="DW23" s="49"/>
      <c r="DX23" s="49"/>
      <c r="DY23" s="49"/>
      <c r="DZ23" s="49"/>
      <c r="EA23" s="49"/>
      <c r="EB23" s="49"/>
      <c r="EC23" s="49"/>
      <c r="ED23" s="49"/>
      <c r="EE23" s="49"/>
      <c r="EF23" s="49"/>
      <c r="EG23" s="49"/>
      <c r="EH23" s="49"/>
      <c r="EI23" s="49"/>
      <c r="EJ23" s="49"/>
      <c r="EK23" s="49"/>
      <c r="EL23" s="49"/>
      <c r="EM23" s="49"/>
      <c r="EN23" s="49"/>
      <c r="EO23" s="49"/>
      <c r="EP23" s="49"/>
      <c r="EQ23" s="49"/>
      <c r="ER23" s="49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</row>
  </sheetData>
  <mergeCells count="23">
    <mergeCell ref="S20:EY20"/>
    <mergeCell ref="A20:R20"/>
    <mergeCell ref="A19:R19"/>
    <mergeCell ref="S19:EY19"/>
    <mergeCell ref="B15:CE15"/>
    <mergeCell ref="CF15:DL16"/>
    <mergeCell ref="B16:CE16"/>
    <mergeCell ref="DV17:ES17"/>
    <mergeCell ref="B22:FD22"/>
    <mergeCell ref="B23:BQ23"/>
    <mergeCell ref="BR23:CP23"/>
    <mergeCell ref="CQ23:DE23"/>
    <mergeCell ref="DF23:ER23"/>
    <mergeCell ref="AC9:DX9"/>
    <mergeCell ref="AC10:DX10"/>
    <mergeCell ref="A14:CE14"/>
    <mergeCell ref="CF14:DL14"/>
    <mergeCell ref="S1:EH1"/>
    <mergeCell ref="S3:EH3"/>
    <mergeCell ref="S5:EH5"/>
    <mergeCell ref="AC7:DX7"/>
    <mergeCell ref="AC8:DX8"/>
    <mergeCell ref="BH11:CW11"/>
  </mergeCells>
  <printOptions gridLines="1"/>
  <pageMargins left="0.59027777777777801" right="0.51180555555555496" top="0.196527777777778" bottom="0.39374999999999999" header="0.51180555555555496" footer="0.51180555555555496"/>
  <pageSetup paperSize="9" firstPageNumber="0" fitToHeight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W13"/>
  <sheetViews>
    <sheetView topLeftCell="G1" zoomScaleNormal="100" workbookViewId="0">
      <selection activeCell="M8" sqref="M8"/>
    </sheetView>
  </sheetViews>
  <sheetFormatPr defaultRowHeight="12.75" x14ac:dyDescent="0.2"/>
  <cols>
    <col min="1" max="1" width="7.7109375" style="14" customWidth="1"/>
    <col min="2" max="2" width="14.140625" style="14" customWidth="1"/>
    <col min="3" max="3" width="21.28515625" style="14" customWidth="1"/>
    <col min="4" max="4" width="14.28515625" style="14" customWidth="1"/>
    <col min="5" max="5" width="30.28515625" style="14" customWidth="1"/>
    <col min="6" max="6" width="30" style="14" customWidth="1"/>
    <col min="7" max="7" width="17.28515625" style="14" customWidth="1"/>
    <col min="8" max="8" width="30.28515625" style="14" customWidth="1"/>
    <col min="9" max="10" width="22.140625" style="14" customWidth="1"/>
    <col min="11" max="11" width="14.28515625" style="14" customWidth="1"/>
    <col min="12" max="12" width="18" style="14" customWidth="1"/>
    <col min="13" max="13" width="42.7109375" style="14" customWidth="1"/>
    <col min="14" max="257" width="10.85546875" style="14" customWidth="1"/>
    <col min="258" max="1025" width="10.85546875" customWidth="1"/>
  </cols>
  <sheetData>
    <row r="1" spans="1:257" ht="33" customHeight="1" x14ac:dyDescent="0.2">
      <c r="A1" s="76" t="s">
        <v>22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</row>
    <row r="2" spans="1:257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</row>
    <row r="3" spans="1:257" s="40" customFormat="1" ht="22.5" customHeight="1" x14ac:dyDescent="0.2">
      <c r="A3" s="78" t="s">
        <v>23</v>
      </c>
      <c r="B3" s="81" t="s">
        <v>24</v>
      </c>
      <c r="C3" s="82"/>
      <c r="D3" s="82"/>
      <c r="E3" s="82"/>
      <c r="F3" s="82"/>
      <c r="G3" s="82"/>
      <c r="H3" s="82"/>
      <c r="I3" s="82"/>
      <c r="J3" s="83"/>
      <c r="K3" s="81" t="s">
        <v>25</v>
      </c>
      <c r="L3" s="84"/>
      <c r="M3" s="87" t="s">
        <v>26</v>
      </c>
      <c r="N3" s="38"/>
      <c r="O3" s="38"/>
      <c r="P3" s="38"/>
      <c r="Q3" s="38"/>
      <c r="R3" s="38"/>
      <c r="S3" s="38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  <c r="CA3" s="39"/>
      <c r="CB3" s="39"/>
      <c r="CC3" s="39"/>
      <c r="CD3" s="39"/>
      <c r="CE3" s="39"/>
      <c r="CF3" s="39"/>
      <c r="CG3" s="39"/>
      <c r="CH3" s="39"/>
      <c r="CI3" s="39"/>
      <c r="CJ3" s="39"/>
      <c r="CK3" s="39"/>
      <c r="CL3" s="39"/>
      <c r="CM3" s="39"/>
      <c r="CN3" s="39"/>
      <c r="CO3" s="39"/>
      <c r="CP3" s="39"/>
      <c r="CQ3" s="39"/>
      <c r="CR3" s="39"/>
      <c r="CS3" s="39"/>
      <c r="CT3" s="39"/>
      <c r="CU3" s="39"/>
      <c r="CV3" s="39"/>
      <c r="CW3" s="39"/>
      <c r="CX3" s="39"/>
      <c r="CY3" s="39"/>
      <c r="CZ3" s="39"/>
      <c r="DA3" s="39"/>
      <c r="DB3" s="39"/>
      <c r="DC3" s="39"/>
      <c r="DD3" s="39"/>
      <c r="DE3" s="39"/>
      <c r="DF3" s="39"/>
      <c r="DG3" s="39"/>
      <c r="DH3" s="39"/>
      <c r="DI3" s="39"/>
      <c r="DJ3" s="39"/>
      <c r="DK3" s="39"/>
      <c r="DL3" s="39"/>
      <c r="DM3" s="39"/>
      <c r="DN3" s="39"/>
      <c r="DO3" s="39"/>
      <c r="DP3" s="39"/>
      <c r="DQ3" s="39"/>
      <c r="DR3" s="39"/>
      <c r="DS3" s="39"/>
      <c r="DT3" s="39"/>
      <c r="DU3" s="39"/>
      <c r="DV3" s="39"/>
      <c r="DW3" s="39"/>
      <c r="DX3" s="39"/>
      <c r="DY3" s="39"/>
      <c r="DZ3" s="39"/>
      <c r="EA3" s="39"/>
      <c r="EB3" s="39"/>
      <c r="EC3" s="39"/>
      <c r="ED3" s="39"/>
      <c r="EE3" s="39"/>
      <c r="EF3" s="39"/>
      <c r="EG3" s="39"/>
      <c r="EH3" s="39"/>
      <c r="EI3" s="39"/>
      <c r="EJ3" s="39"/>
      <c r="EK3" s="39"/>
      <c r="EL3" s="39"/>
      <c r="EM3" s="39"/>
      <c r="EN3" s="39"/>
      <c r="EO3" s="39"/>
      <c r="EP3" s="39"/>
      <c r="EQ3" s="39"/>
      <c r="ER3" s="39"/>
      <c r="ES3" s="39"/>
      <c r="ET3" s="39"/>
      <c r="EU3" s="39"/>
      <c r="EV3" s="39"/>
      <c r="EW3" s="39"/>
      <c r="EX3" s="39"/>
      <c r="EY3" s="39"/>
      <c r="EZ3" s="39"/>
      <c r="FA3" s="39"/>
      <c r="FB3" s="39"/>
      <c r="FC3" s="39"/>
      <c r="FD3" s="39"/>
      <c r="FE3" s="39"/>
      <c r="FF3" s="39"/>
      <c r="FG3" s="39"/>
      <c r="FH3" s="39"/>
      <c r="FI3" s="39"/>
      <c r="FJ3" s="39"/>
      <c r="FK3" s="39"/>
      <c r="FL3" s="39"/>
      <c r="FM3" s="39"/>
      <c r="FN3" s="39"/>
      <c r="FO3" s="39"/>
      <c r="FP3" s="39"/>
      <c r="FQ3" s="39"/>
      <c r="FR3" s="39"/>
      <c r="FS3" s="39"/>
      <c r="FT3" s="39"/>
      <c r="FU3" s="39"/>
      <c r="FV3" s="39"/>
      <c r="FW3" s="39"/>
      <c r="FX3" s="39"/>
      <c r="FY3" s="39"/>
      <c r="FZ3" s="39"/>
      <c r="GA3" s="39"/>
      <c r="GB3" s="39"/>
      <c r="GC3" s="39"/>
      <c r="GD3" s="39"/>
      <c r="GE3" s="39"/>
      <c r="GF3" s="39"/>
      <c r="GG3" s="39"/>
      <c r="GH3" s="39"/>
      <c r="GI3" s="39"/>
      <c r="GJ3" s="39"/>
      <c r="GK3" s="39"/>
      <c r="GL3" s="39"/>
      <c r="GM3" s="39"/>
      <c r="GN3" s="39"/>
      <c r="GO3" s="39"/>
      <c r="GP3" s="39"/>
      <c r="GQ3" s="39"/>
      <c r="GR3" s="39"/>
      <c r="GS3" s="39"/>
      <c r="GT3" s="39"/>
      <c r="GU3" s="39"/>
      <c r="GV3" s="39"/>
      <c r="GW3" s="39"/>
      <c r="GX3" s="39"/>
      <c r="GY3" s="39"/>
      <c r="GZ3" s="39"/>
      <c r="HA3" s="39"/>
      <c r="HB3" s="39"/>
      <c r="HC3" s="39"/>
      <c r="HD3" s="39"/>
      <c r="HE3" s="39"/>
      <c r="HF3" s="39"/>
      <c r="HG3" s="39"/>
      <c r="HH3" s="39"/>
      <c r="HI3" s="39"/>
      <c r="HJ3" s="39"/>
      <c r="HK3" s="39"/>
      <c r="HL3" s="39"/>
      <c r="HM3" s="39"/>
      <c r="HN3" s="39"/>
      <c r="HO3" s="39"/>
      <c r="HP3" s="39"/>
      <c r="HQ3" s="39"/>
      <c r="HR3" s="39"/>
      <c r="HS3" s="39"/>
      <c r="HT3" s="39"/>
      <c r="HU3" s="39"/>
      <c r="HV3" s="39"/>
      <c r="HW3" s="39"/>
      <c r="HX3" s="39"/>
      <c r="HY3" s="39"/>
      <c r="HZ3" s="39"/>
      <c r="IA3" s="39"/>
      <c r="IB3" s="39"/>
      <c r="IC3" s="39"/>
      <c r="ID3" s="39"/>
      <c r="IE3" s="39"/>
      <c r="IF3" s="39"/>
      <c r="IG3" s="39"/>
      <c r="IH3" s="39"/>
      <c r="II3" s="39"/>
      <c r="IJ3" s="39"/>
      <c r="IK3" s="39"/>
      <c r="IL3" s="39"/>
      <c r="IM3" s="39"/>
      <c r="IN3" s="39"/>
      <c r="IO3" s="39"/>
      <c r="IP3" s="39"/>
      <c r="IQ3" s="39"/>
      <c r="IR3" s="39"/>
      <c r="IS3" s="39"/>
      <c r="IT3" s="39"/>
      <c r="IU3" s="39"/>
      <c r="IV3" s="39"/>
      <c r="IW3" s="39"/>
    </row>
    <row r="4" spans="1:257" s="40" customFormat="1" ht="22.5" customHeight="1" x14ac:dyDescent="0.2">
      <c r="A4" s="79"/>
      <c r="B4" s="90" t="s">
        <v>27</v>
      </c>
      <c r="C4" s="90" t="s">
        <v>28</v>
      </c>
      <c r="D4" s="93"/>
      <c r="E4" s="90" t="s">
        <v>29</v>
      </c>
      <c r="F4" s="90" t="s">
        <v>30</v>
      </c>
      <c r="G4" s="90" t="s">
        <v>31</v>
      </c>
      <c r="H4" s="90" t="s">
        <v>32</v>
      </c>
      <c r="I4" s="66"/>
      <c r="J4" s="93"/>
      <c r="K4" s="85"/>
      <c r="L4" s="86"/>
      <c r="M4" s="88"/>
      <c r="N4" s="38"/>
      <c r="O4" s="38"/>
      <c r="P4" s="38"/>
      <c r="Q4" s="38"/>
      <c r="R4" s="38"/>
      <c r="S4" s="38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9"/>
      <c r="CH4" s="39"/>
      <c r="CI4" s="39"/>
      <c r="CJ4" s="39"/>
      <c r="CK4" s="39"/>
      <c r="CL4" s="39"/>
      <c r="CM4" s="39"/>
      <c r="CN4" s="39"/>
      <c r="CO4" s="39"/>
      <c r="CP4" s="39"/>
      <c r="CQ4" s="39"/>
      <c r="CR4" s="39"/>
      <c r="CS4" s="39"/>
      <c r="CT4" s="39"/>
      <c r="CU4" s="39"/>
      <c r="CV4" s="39"/>
      <c r="CW4" s="39"/>
      <c r="CX4" s="39"/>
      <c r="CY4" s="39"/>
      <c r="CZ4" s="39"/>
      <c r="DA4" s="39"/>
      <c r="DB4" s="39"/>
      <c r="DC4" s="39"/>
      <c r="DD4" s="39"/>
      <c r="DE4" s="39"/>
      <c r="DF4" s="39"/>
      <c r="DG4" s="39"/>
      <c r="DH4" s="39"/>
      <c r="DI4" s="39"/>
      <c r="DJ4" s="39"/>
      <c r="DK4" s="39"/>
      <c r="DL4" s="39"/>
      <c r="DM4" s="39"/>
      <c r="DN4" s="39"/>
      <c r="DO4" s="39"/>
      <c r="DP4" s="39"/>
      <c r="DQ4" s="39"/>
      <c r="DR4" s="39"/>
      <c r="DS4" s="39"/>
      <c r="DT4" s="39"/>
      <c r="DU4" s="39"/>
      <c r="DV4" s="39"/>
      <c r="DW4" s="39"/>
      <c r="DX4" s="39"/>
      <c r="DY4" s="39"/>
      <c r="DZ4" s="39"/>
      <c r="EA4" s="39"/>
      <c r="EB4" s="39"/>
      <c r="EC4" s="39"/>
      <c r="ED4" s="39"/>
      <c r="EE4" s="39"/>
      <c r="EF4" s="39"/>
      <c r="EG4" s="39"/>
      <c r="EH4" s="39"/>
      <c r="EI4" s="39"/>
      <c r="EJ4" s="39"/>
      <c r="EK4" s="39"/>
      <c r="EL4" s="39"/>
      <c r="EM4" s="39"/>
      <c r="EN4" s="39"/>
      <c r="EO4" s="39"/>
      <c r="EP4" s="39"/>
      <c r="EQ4" s="39"/>
      <c r="ER4" s="39"/>
      <c r="ES4" s="39"/>
      <c r="ET4" s="39"/>
      <c r="EU4" s="39"/>
      <c r="EV4" s="39"/>
      <c r="EW4" s="39"/>
      <c r="EX4" s="39"/>
      <c r="EY4" s="39"/>
      <c r="EZ4" s="39"/>
      <c r="FA4" s="39"/>
      <c r="FB4" s="39"/>
      <c r="FC4" s="39"/>
      <c r="FD4" s="39"/>
      <c r="FE4" s="39"/>
      <c r="FF4" s="39"/>
      <c r="FG4" s="39"/>
      <c r="FH4" s="39"/>
      <c r="FI4" s="39"/>
      <c r="FJ4" s="39"/>
      <c r="FK4" s="39"/>
      <c r="FL4" s="39"/>
      <c r="FM4" s="39"/>
      <c r="FN4" s="39"/>
      <c r="FO4" s="39"/>
      <c r="FP4" s="39"/>
      <c r="FQ4" s="39"/>
      <c r="FR4" s="39"/>
      <c r="FS4" s="39"/>
      <c r="FT4" s="39"/>
      <c r="FU4" s="39"/>
      <c r="FV4" s="39"/>
      <c r="FW4" s="39"/>
      <c r="FX4" s="39"/>
      <c r="FY4" s="39"/>
      <c r="FZ4" s="39"/>
      <c r="GA4" s="39"/>
      <c r="GB4" s="39"/>
      <c r="GC4" s="39"/>
      <c r="GD4" s="39"/>
      <c r="GE4" s="39"/>
      <c r="GF4" s="39"/>
      <c r="GG4" s="39"/>
      <c r="GH4" s="39"/>
      <c r="GI4" s="39"/>
      <c r="GJ4" s="39"/>
      <c r="GK4" s="39"/>
      <c r="GL4" s="39"/>
      <c r="GM4" s="39"/>
      <c r="GN4" s="39"/>
      <c r="GO4" s="39"/>
      <c r="GP4" s="39"/>
      <c r="GQ4" s="39"/>
      <c r="GR4" s="39"/>
      <c r="GS4" s="39"/>
      <c r="GT4" s="39"/>
      <c r="GU4" s="39"/>
      <c r="GV4" s="39"/>
      <c r="GW4" s="39"/>
      <c r="GX4" s="39"/>
      <c r="GY4" s="39"/>
      <c r="GZ4" s="39"/>
      <c r="HA4" s="39"/>
      <c r="HB4" s="39"/>
      <c r="HC4" s="39"/>
      <c r="HD4" s="39"/>
      <c r="HE4" s="39"/>
      <c r="HF4" s="39"/>
      <c r="HG4" s="39"/>
      <c r="HH4" s="39"/>
      <c r="HI4" s="39"/>
      <c r="HJ4" s="39"/>
      <c r="HK4" s="39"/>
      <c r="HL4" s="39"/>
      <c r="HM4" s="39"/>
      <c r="HN4" s="39"/>
      <c r="HO4" s="39"/>
      <c r="HP4" s="39"/>
      <c r="HQ4" s="39"/>
      <c r="HR4" s="39"/>
      <c r="HS4" s="39"/>
      <c r="HT4" s="39"/>
      <c r="HU4" s="39"/>
      <c r="HV4" s="39"/>
      <c r="HW4" s="39"/>
      <c r="HX4" s="39"/>
      <c r="HY4" s="39"/>
      <c r="HZ4" s="39"/>
      <c r="IA4" s="39"/>
      <c r="IB4" s="39"/>
      <c r="IC4" s="39"/>
      <c r="ID4" s="39"/>
      <c r="IE4" s="39"/>
      <c r="IF4" s="39"/>
      <c r="IG4" s="39"/>
      <c r="IH4" s="39"/>
      <c r="II4" s="39"/>
      <c r="IJ4" s="39"/>
      <c r="IK4" s="39"/>
      <c r="IL4" s="39"/>
      <c r="IM4" s="39"/>
      <c r="IN4" s="39"/>
      <c r="IO4" s="39"/>
      <c r="IP4" s="39"/>
      <c r="IQ4" s="39"/>
      <c r="IR4" s="39"/>
      <c r="IS4" s="39"/>
      <c r="IT4" s="39"/>
      <c r="IU4" s="39"/>
      <c r="IV4" s="39"/>
      <c r="IW4" s="39"/>
    </row>
    <row r="5" spans="1:257" ht="11.25" customHeight="1" x14ac:dyDescent="0.2">
      <c r="A5" s="79"/>
      <c r="B5" s="91"/>
      <c r="C5" s="90" t="s">
        <v>33</v>
      </c>
      <c r="D5" s="90" t="s">
        <v>34</v>
      </c>
      <c r="E5" s="91"/>
      <c r="F5" s="91"/>
      <c r="G5" s="91"/>
      <c r="H5" s="90" t="s">
        <v>35</v>
      </c>
      <c r="I5" s="90" t="s">
        <v>36</v>
      </c>
      <c r="J5" s="93"/>
      <c r="K5" s="90" t="s">
        <v>37</v>
      </c>
      <c r="L5" s="90" t="s">
        <v>38</v>
      </c>
      <c r="M5" s="88"/>
    </row>
    <row r="6" spans="1:257" ht="21" customHeight="1" x14ac:dyDescent="0.2">
      <c r="A6" s="80"/>
      <c r="B6" s="92"/>
      <c r="C6" s="92"/>
      <c r="D6" s="92"/>
      <c r="E6" s="92"/>
      <c r="F6" s="92"/>
      <c r="G6" s="92"/>
      <c r="H6" s="92"/>
      <c r="I6" s="43" t="s">
        <v>39</v>
      </c>
      <c r="J6" s="43" t="s">
        <v>38</v>
      </c>
      <c r="K6" s="92"/>
      <c r="L6" s="92"/>
      <c r="M6" s="89"/>
    </row>
    <row r="7" spans="1:257" x14ac:dyDescent="0.2">
      <c r="A7" s="15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16">
        <v>7</v>
      </c>
      <c r="H7" s="16">
        <v>8</v>
      </c>
      <c r="I7" s="16">
        <v>9</v>
      </c>
      <c r="J7" s="16">
        <v>10</v>
      </c>
      <c r="K7" s="16">
        <v>11</v>
      </c>
      <c r="L7" s="16">
        <v>12</v>
      </c>
      <c r="M7" s="17">
        <v>13</v>
      </c>
    </row>
    <row r="8" spans="1:257" ht="409.5" customHeight="1" thickBot="1" x14ac:dyDescent="0.25">
      <c r="A8" s="15">
        <v>1</v>
      </c>
      <c r="B8" s="45">
        <v>44316</v>
      </c>
      <c r="C8" s="16" t="s">
        <v>52</v>
      </c>
      <c r="D8" s="16">
        <v>7736064976</v>
      </c>
      <c r="E8" s="16" t="s">
        <v>53</v>
      </c>
      <c r="F8" s="16" t="s">
        <v>54</v>
      </c>
      <c r="G8" s="18">
        <v>2500000</v>
      </c>
      <c r="H8" s="46" t="s">
        <v>55</v>
      </c>
      <c r="I8" s="16"/>
      <c r="J8" s="18">
        <v>2500000</v>
      </c>
      <c r="K8" s="45">
        <v>44336</v>
      </c>
      <c r="L8" s="18">
        <v>2500000</v>
      </c>
      <c r="M8" s="17" t="s">
        <v>72</v>
      </c>
    </row>
    <row r="9" spans="1:257" s="26" customFormat="1" ht="11.25" customHeight="1" thickBot="1" x14ac:dyDescent="0.25">
      <c r="A9" s="94" t="s">
        <v>40</v>
      </c>
      <c r="B9" s="52"/>
      <c r="C9" s="52"/>
      <c r="D9" s="52"/>
      <c r="E9" s="52"/>
      <c r="F9" s="53"/>
      <c r="G9" s="23">
        <f>SUM(G8:G8)</f>
        <v>2500000</v>
      </c>
      <c r="H9" s="95" t="s">
        <v>41</v>
      </c>
      <c r="I9" s="52"/>
      <c r="J9" s="23">
        <f>SUM(J8:J8)</f>
        <v>2500000</v>
      </c>
      <c r="K9" s="24" t="s">
        <v>41</v>
      </c>
      <c r="L9" s="23">
        <f>SUM(L8:L8)</f>
        <v>2500000</v>
      </c>
      <c r="M9" s="25" t="s">
        <v>41</v>
      </c>
    </row>
    <row r="11" spans="1:257" s="27" customFormat="1" ht="11.25" customHeight="1" x14ac:dyDescent="0.2">
      <c r="A11" s="96" t="s">
        <v>42</v>
      </c>
      <c r="B11" s="97"/>
      <c r="C11" s="97"/>
      <c r="D11" s="97"/>
      <c r="E11" s="97"/>
      <c r="F11" s="97"/>
      <c r="G11" s="97"/>
      <c r="H11" s="97"/>
      <c r="I11" s="97"/>
      <c r="J11" s="97"/>
      <c r="K11" s="97"/>
      <c r="L11" s="97"/>
      <c r="M11" s="97"/>
    </row>
    <row r="12" spans="1:257" s="27" customFormat="1" ht="11.25" customHeight="1" x14ac:dyDescent="0.2"/>
    <row r="13" spans="1:257" s="27" customFormat="1" ht="11.25" customHeight="1" x14ac:dyDescent="0.2">
      <c r="A13" s="98" t="s">
        <v>43</v>
      </c>
      <c r="B13" s="97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</row>
  </sheetData>
  <mergeCells count="21">
    <mergeCell ref="L5:L6"/>
    <mergeCell ref="A9:F9"/>
    <mergeCell ref="H9:I9"/>
    <mergeCell ref="A11:M11"/>
    <mergeCell ref="A13:U13"/>
    <mergeCell ref="A1:M1"/>
    <mergeCell ref="A3:A6"/>
    <mergeCell ref="B3:J3"/>
    <mergeCell ref="K3:L4"/>
    <mergeCell ref="M3:M6"/>
    <mergeCell ref="B4:B6"/>
    <mergeCell ref="C4:D4"/>
    <mergeCell ref="E4:E6"/>
    <mergeCell ref="F4:F6"/>
    <mergeCell ref="G4:G6"/>
    <mergeCell ref="H4:J4"/>
    <mergeCell ref="C5:C6"/>
    <mergeCell ref="D5:D6"/>
    <mergeCell ref="H5:H6"/>
    <mergeCell ref="I5:J5"/>
    <mergeCell ref="K5:K6"/>
  </mergeCells>
  <printOptions gridLines="1"/>
  <pageMargins left="0.70866141732283472" right="0.70866141732283472" top="0.74803149606299213" bottom="0.74803149606299213" header="0.51181102362204722" footer="0.51181102362204722"/>
  <pageSetup paperSize="9" scale="55" firstPageNumber="0" fitToHeight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IW26"/>
  <sheetViews>
    <sheetView tabSelected="1" zoomScale="85" zoomScaleNormal="85" workbookViewId="0">
      <selection activeCell="H15" sqref="H15"/>
    </sheetView>
  </sheetViews>
  <sheetFormatPr defaultRowHeight="12.75" x14ac:dyDescent="0.2"/>
  <cols>
    <col min="1" max="1" width="7.140625" style="28" customWidth="1"/>
    <col min="2" max="2" width="45.42578125" style="28" customWidth="1"/>
    <col min="3" max="3" width="19.42578125" style="28" customWidth="1"/>
    <col min="4" max="4" width="32.140625" style="28" customWidth="1"/>
    <col min="5" max="5" width="15.85546875" style="28" customWidth="1"/>
    <col min="6" max="7" width="39.42578125" style="28" customWidth="1"/>
    <col min="8" max="8" width="53" style="28" customWidth="1"/>
    <col min="9" max="9" width="12.7109375" style="28" customWidth="1"/>
    <col min="10" max="14" width="10.85546875" style="28" customWidth="1"/>
    <col min="15" max="15" width="23" style="28" customWidth="1"/>
    <col min="16" max="257" width="10.85546875" style="28" customWidth="1"/>
    <col min="258" max="1025" width="10.85546875" customWidth="1"/>
  </cols>
  <sheetData>
    <row r="1" spans="1:14" ht="18" customHeight="1" x14ac:dyDescent="0.25">
      <c r="A1" s="101" t="s">
        <v>44</v>
      </c>
      <c r="B1" s="100"/>
      <c r="C1" s="100"/>
      <c r="D1" s="100"/>
      <c r="E1" s="100"/>
      <c r="F1" s="100"/>
      <c r="G1" s="100"/>
      <c r="H1" s="100"/>
      <c r="I1" s="14"/>
      <c r="J1" s="14"/>
      <c r="K1" s="14"/>
      <c r="L1" s="14"/>
      <c r="M1" s="14"/>
      <c r="N1" s="29"/>
    </row>
    <row r="2" spans="1:14" x14ac:dyDescent="0.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4" s="30" customFormat="1" ht="15" customHeight="1" x14ac:dyDescent="0.2">
      <c r="A3" s="78" t="s">
        <v>23</v>
      </c>
      <c r="B3" s="81" t="s">
        <v>45</v>
      </c>
      <c r="C3" s="83"/>
      <c r="D3" s="81" t="s">
        <v>46</v>
      </c>
      <c r="E3" s="82"/>
      <c r="F3" s="82"/>
      <c r="G3" s="83"/>
      <c r="H3" s="87" t="s">
        <v>26</v>
      </c>
      <c r="I3" s="14"/>
      <c r="J3" s="14"/>
      <c r="K3" s="14"/>
      <c r="L3" s="14"/>
      <c r="M3" s="14"/>
    </row>
    <row r="4" spans="1:14" s="30" customFormat="1" ht="15" customHeight="1" x14ac:dyDescent="0.2">
      <c r="A4" s="79"/>
      <c r="B4" s="90" t="s">
        <v>47</v>
      </c>
      <c r="C4" s="90" t="s">
        <v>38</v>
      </c>
      <c r="D4" s="90" t="s">
        <v>37</v>
      </c>
      <c r="E4" s="90" t="s">
        <v>38</v>
      </c>
      <c r="F4" s="102"/>
      <c r="G4" s="90" t="s">
        <v>48</v>
      </c>
      <c r="H4" s="88"/>
      <c r="I4" s="14"/>
      <c r="J4" s="14"/>
      <c r="K4" s="14"/>
      <c r="L4" s="14"/>
      <c r="M4" s="14"/>
    </row>
    <row r="5" spans="1:14" s="30" customFormat="1" ht="15" customHeight="1" x14ac:dyDescent="0.2">
      <c r="A5" s="79"/>
      <c r="B5" s="91"/>
      <c r="C5" s="91"/>
      <c r="D5" s="91"/>
      <c r="E5" s="85"/>
      <c r="F5" s="86"/>
      <c r="G5" s="91"/>
      <c r="H5" s="88"/>
      <c r="I5" s="14"/>
      <c r="J5" s="14"/>
      <c r="K5" s="14"/>
      <c r="L5" s="14"/>
      <c r="M5" s="14"/>
    </row>
    <row r="6" spans="1:14" s="30" customFormat="1" ht="42" customHeight="1" x14ac:dyDescent="0.2">
      <c r="A6" s="80"/>
      <c r="B6" s="92"/>
      <c r="C6" s="92"/>
      <c r="D6" s="92"/>
      <c r="E6" s="43" t="s">
        <v>49</v>
      </c>
      <c r="F6" s="43" t="s">
        <v>50</v>
      </c>
      <c r="G6" s="92"/>
      <c r="H6" s="89"/>
      <c r="I6" s="14"/>
      <c r="J6" s="14"/>
      <c r="K6" s="14"/>
      <c r="L6" s="14"/>
      <c r="M6" s="14"/>
    </row>
    <row r="7" spans="1:14" s="30" customFormat="1" ht="15" customHeight="1" x14ac:dyDescent="0.2">
      <c r="A7" s="15">
        <v>1</v>
      </c>
      <c r="B7" s="16">
        <v>2</v>
      </c>
      <c r="C7" s="16">
        <v>3</v>
      </c>
      <c r="D7" s="16">
        <v>4</v>
      </c>
      <c r="E7" s="16">
        <v>5</v>
      </c>
      <c r="F7" s="16">
        <v>6</v>
      </c>
      <c r="G7" s="31">
        <v>7</v>
      </c>
      <c r="H7" s="17">
        <v>8</v>
      </c>
      <c r="I7" s="14"/>
      <c r="J7" s="14"/>
      <c r="K7" s="14"/>
      <c r="L7" s="14"/>
      <c r="M7" s="14"/>
    </row>
    <row r="8" spans="1:14" s="30" customFormat="1" ht="23.25" customHeight="1" x14ac:dyDescent="0.2">
      <c r="A8" s="15">
        <v>1</v>
      </c>
      <c r="B8" s="16" t="s">
        <v>56</v>
      </c>
      <c r="C8" s="18">
        <v>363762.92</v>
      </c>
      <c r="D8" s="16" t="s">
        <v>57</v>
      </c>
      <c r="E8" s="18">
        <v>363762.92</v>
      </c>
      <c r="F8" s="18">
        <v>150000</v>
      </c>
      <c r="G8" s="32"/>
      <c r="H8" s="17" t="s">
        <v>72</v>
      </c>
      <c r="I8" s="14"/>
      <c r="J8" s="14"/>
      <c r="K8" s="14"/>
      <c r="L8" s="14"/>
      <c r="M8" s="14"/>
    </row>
    <row r="9" spans="1:14" s="30" customFormat="1" ht="23.25" customHeight="1" x14ac:dyDescent="0.2">
      <c r="A9" s="15">
        <v>2</v>
      </c>
      <c r="B9" s="16" t="s">
        <v>58</v>
      </c>
      <c r="C9" s="18">
        <v>252009.07</v>
      </c>
      <c r="D9" s="16" t="s">
        <v>59</v>
      </c>
      <c r="E9" s="18">
        <v>252009.07</v>
      </c>
      <c r="F9" s="18">
        <v>250000</v>
      </c>
      <c r="G9" s="32"/>
      <c r="H9" s="17" t="s">
        <v>72</v>
      </c>
      <c r="I9" s="14"/>
      <c r="J9" s="14"/>
      <c r="K9" s="14"/>
      <c r="L9" s="14"/>
      <c r="M9" s="14"/>
    </row>
    <row r="10" spans="1:14" s="30" customFormat="1" ht="24" customHeight="1" x14ac:dyDescent="0.2">
      <c r="A10" s="15">
        <v>3</v>
      </c>
      <c r="B10" s="16" t="s">
        <v>60</v>
      </c>
      <c r="C10" s="18">
        <v>161253.37</v>
      </c>
      <c r="D10" s="16" t="s">
        <v>61</v>
      </c>
      <c r="E10" s="18">
        <v>161253.37</v>
      </c>
      <c r="F10" s="18">
        <v>100000</v>
      </c>
      <c r="G10" s="32"/>
      <c r="H10" s="17" t="s">
        <v>72</v>
      </c>
      <c r="I10" s="14"/>
      <c r="J10" s="14"/>
      <c r="K10" s="14"/>
      <c r="L10" s="14"/>
      <c r="M10" s="14"/>
    </row>
    <row r="11" spans="1:14" s="30" customFormat="1" ht="21.75" customHeight="1" x14ac:dyDescent="0.2">
      <c r="A11" s="19">
        <v>4</v>
      </c>
      <c r="B11" s="20" t="s">
        <v>62</v>
      </c>
      <c r="C11" s="21">
        <v>3257680.15</v>
      </c>
      <c r="D11" s="20" t="s">
        <v>63</v>
      </c>
      <c r="E11" s="21">
        <v>6065389.7199999997</v>
      </c>
      <c r="F11" s="21">
        <v>3257680.15</v>
      </c>
      <c r="G11" s="33"/>
      <c r="H11" s="22" t="s">
        <v>72</v>
      </c>
      <c r="I11" s="47"/>
      <c r="J11" s="47"/>
      <c r="K11" s="47"/>
      <c r="L11" s="47"/>
      <c r="M11" s="47"/>
    </row>
    <row r="12" spans="1:14" s="30" customFormat="1" ht="20.25" customHeight="1" x14ac:dyDescent="0.2">
      <c r="A12" s="19">
        <v>5</v>
      </c>
      <c r="B12" s="20" t="s">
        <v>64</v>
      </c>
      <c r="C12" s="21">
        <v>716689.63</v>
      </c>
      <c r="D12" s="20" t="s">
        <v>65</v>
      </c>
      <c r="E12" s="21">
        <v>2965397.7</v>
      </c>
      <c r="F12" s="21">
        <v>716689.63</v>
      </c>
      <c r="G12" s="33"/>
      <c r="H12" s="22" t="s">
        <v>72</v>
      </c>
      <c r="I12" s="47"/>
      <c r="J12" s="47"/>
      <c r="K12" s="47"/>
      <c r="L12" s="47"/>
      <c r="M12" s="47"/>
    </row>
    <row r="13" spans="1:14" s="30" customFormat="1" ht="18.75" customHeight="1" x14ac:dyDescent="0.2">
      <c r="A13" s="19">
        <v>6</v>
      </c>
      <c r="B13" s="20" t="s">
        <v>66</v>
      </c>
      <c r="C13" s="21">
        <v>166141.69</v>
      </c>
      <c r="D13" s="20" t="s">
        <v>67</v>
      </c>
      <c r="E13" s="21">
        <v>662134.89</v>
      </c>
      <c r="F13" s="21">
        <v>166141.69</v>
      </c>
      <c r="G13" s="33"/>
      <c r="H13" s="22" t="s">
        <v>72</v>
      </c>
      <c r="I13" s="47"/>
      <c r="J13" s="47"/>
      <c r="K13" s="47"/>
      <c r="L13" s="47"/>
      <c r="M13" s="47"/>
    </row>
    <row r="14" spans="1:14" s="30" customFormat="1" ht="20.25" customHeight="1" x14ac:dyDescent="0.2">
      <c r="A14" s="19">
        <v>7</v>
      </c>
      <c r="B14" s="20" t="s">
        <v>68</v>
      </c>
      <c r="C14" s="21">
        <v>6515.36</v>
      </c>
      <c r="D14" s="20" t="s">
        <v>69</v>
      </c>
      <c r="E14" s="21">
        <v>32165.3</v>
      </c>
      <c r="F14" s="21">
        <v>6515.36</v>
      </c>
      <c r="G14" s="33"/>
      <c r="H14" s="22" t="s">
        <v>72</v>
      </c>
      <c r="I14" s="47"/>
      <c r="J14" s="47"/>
      <c r="K14" s="47"/>
      <c r="L14" s="47"/>
      <c r="M14" s="47"/>
    </row>
    <row r="15" spans="1:14" s="30" customFormat="1" ht="23.25" customHeight="1" x14ac:dyDescent="0.2">
      <c r="A15" s="19">
        <v>8</v>
      </c>
      <c r="B15" s="20" t="s">
        <v>70</v>
      </c>
      <c r="C15" s="21">
        <v>94472.72</v>
      </c>
      <c r="D15" s="20" t="s">
        <v>71</v>
      </c>
      <c r="E15" s="21">
        <v>234987.27</v>
      </c>
      <c r="F15" s="21">
        <v>94472.72</v>
      </c>
      <c r="G15" s="33"/>
      <c r="H15" s="22" t="s">
        <v>72</v>
      </c>
      <c r="I15" s="14"/>
      <c r="J15" s="14"/>
      <c r="K15" s="14"/>
      <c r="L15" s="14"/>
      <c r="M15" s="14"/>
    </row>
    <row r="16" spans="1:14" s="35" customFormat="1" ht="16.5" customHeight="1" x14ac:dyDescent="0.25">
      <c r="A16" s="94" t="s">
        <v>40</v>
      </c>
      <c r="B16" s="53"/>
      <c r="C16" s="23">
        <f>SUM(D10)</f>
        <v>0</v>
      </c>
      <c r="D16" s="24" t="s">
        <v>41</v>
      </c>
      <c r="E16" s="23">
        <f>SUM(E8:E15)</f>
        <v>10737100.240000002</v>
      </c>
      <c r="F16" s="23">
        <f>SUM(F8:F15)</f>
        <v>4741499.5500000007</v>
      </c>
      <c r="G16" s="34" t="s">
        <v>41</v>
      </c>
      <c r="H16" s="25" t="s">
        <v>41</v>
      </c>
      <c r="I16" s="26"/>
      <c r="J16" s="26"/>
      <c r="K16" s="26"/>
      <c r="L16" s="26"/>
      <c r="M16" s="26"/>
    </row>
    <row r="17" spans="1:16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6" ht="51.75" customHeight="1" x14ac:dyDescent="0.2">
      <c r="A18" s="99" t="s">
        <v>51</v>
      </c>
      <c r="B18" s="100"/>
      <c r="C18" s="100"/>
      <c r="D18" s="100"/>
      <c r="E18" s="100"/>
      <c r="F18" s="100"/>
      <c r="G18" s="100"/>
      <c r="H18" s="100"/>
      <c r="I18" s="27"/>
      <c r="J18" s="27"/>
      <c r="K18" s="27"/>
      <c r="L18" s="27"/>
      <c r="M18" s="27"/>
      <c r="N18" s="36"/>
      <c r="O18" s="36"/>
      <c r="P18" s="36"/>
    </row>
    <row r="19" spans="1:16" x14ac:dyDescent="0.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6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6" x14ac:dyDescent="0.2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6" x14ac:dyDescent="0.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6" x14ac:dyDescent="0.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6" x14ac:dyDescent="0.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6" x14ac:dyDescent="0.2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6" x14ac:dyDescent="0.2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</row>
  </sheetData>
  <mergeCells count="12">
    <mergeCell ref="A18:H18"/>
    <mergeCell ref="A16:B16"/>
    <mergeCell ref="A1:H1"/>
    <mergeCell ref="A3:A6"/>
    <mergeCell ref="B3:C3"/>
    <mergeCell ref="D3:G3"/>
    <mergeCell ref="H3:H6"/>
    <mergeCell ref="B4:B6"/>
    <mergeCell ref="C4:C6"/>
    <mergeCell ref="D4:D6"/>
    <mergeCell ref="E4:F5"/>
    <mergeCell ref="G4:G6"/>
  </mergeCells>
  <printOptions gridLines="1"/>
  <pageMargins left="0.7" right="0.7" top="0.75" bottom="0.75" header="0.51180555555555496" footer="0.51180555555555496"/>
  <pageSetup paperSize="9" firstPageNumber="0" fitToHeight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Титул</vt:lpstr>
      <vt:lpstr>Привлечённый внебюджет</vt:lpstr>
      <vt:lpstr>Собственный внебюджет</vt:lpstr>
      <vt:lpstr>'Привлечённый внебюджет'!Excel_BuiltIn_Print_Titles</vt:lpstr>
      <vt:lpstr>'Собственный внебюджет'!Excel_BuiltIn_Print_Titles</vt:lpstr>
      <vt:lpstr>'Привлечённый внебюджет'!Заголовки_для_печати</vt:lpstr>
      <vt:lpstr>'Собственный внебюджет'!Заголовки_для_печати</vt:lpstr>
      <vt:lpstr>Титул!Область_печати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КонсультантПлюс</dc:creator>
  <cp:lastModifiedBy>Валерий Атаман</cp:lastModifiedBy>
  <cp:revision>1</cp:revision>
  <cp:lastPrinted>2022-02-17T13:48:30Z</cp:lastPrinted>
  <dcterms:created xsi:type="dcterms:W3CDTF">2004-08-30T10:19:53Z</dcterms:created>
  <dcterms:modified xsi:type="dcterms:W3CDTF">2022-02-20T14:30:12Z</dcterms:modified>
  <dc:language>en-US</dc:language>
</cp:coreProperties>
</file>