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zusaKoyama（小山梓）\OneDrive - NTTコミュニケーションズ株式会社\SecuredPC\Desktop\"/>
    </mc:Choice>
  </mc:AlternateContent>
  <xr:revisionPtr revIDLastSave="0" documentId="13_ncr:1_{72F17D10-4390-48DE-9732-D9041CFAC7DC}" xr6:coauthVersionLast="47" xr6:coauthVersionMax="47" xr10:uidLastSave="{00000000-0000-0000-0000-000000000000}"/>
  <bookViews>
    <workbookView xWindow="-120" yWindow="-120" windowWidth="29040" windowHeight="15720" tabRatio="738" activeTab="4" xr2:uid="{BFB8F4AF-5522-4F9E-8862-D5E8B0FC0B6E}"/>
  </bookViews>
  <sheets>
    <sheet name="御見積依頼事項" sheetId="15" r:id="rId1"/>
    <sheet name="移行対象データ" sheetId="3" r:id="rId2"/>
    <sheet name="抽出タイミング" sheetId="6" r:id="rId3"/>
    <sheet name="問合せ内容詳細" sheetId="4" r:id="rId4"/>
    <sheet name="問合せ対応状況" sheetId="8" r:id="rId5"/>
    <sheet name="問合せと解決策の関連付け" sheetId="7" r:id="rId6"/>
    <sheet name="解決策" sheetId="9" r:id="rId7"/>
    <sheet name="（補足）内容" sheetId="5" r:id="rId8"/>
    <sheet name="Sheet5" sheetId="1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6" l="1"/>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<sst xmlns="http://schemas.openxmlformats.org/spreadsheetml/2006/main" count="489" uniqueCount="236">
  <si>
    <t>No</t>
    <phoneticPr fontId="1"/>
  </si>
  <si>
    <t>抽出元</t>
    <rPh sb="0" eb="2">
      <t>チュウシュツ</t>
    </rPh>
    <rPh sb="2" eb="3">
      <t>モト</t>
    </rPh>
    <phoneticPr fontId="1"/>
  </si>
  <si>
    <t>データ名</t>
    <rPh sb="3" eb="4">
      <t>メイ</t>
    </rPh>
    <phoneticPr fontId="1"/>
  </si>
  <si>
    <t>移行先</t>
    <rPh sb="0" eb="3">
      <t>イコウサキ</t>
    </rPh>
    <phoneticPr fontId="1"/>
  </si>
  <si>
    <t>取引先</t>
    <rPh sb="0" eb="3">
      <t>トリヒキサキ</t>
    </rPh>
    <phoneticPr fontId="1"/>
  </si>
  <si>
    <t>補足</t>
    <rPh sb="0" eb="2">
      <t>ホソク</t>
    </rPh>
    <phoneticPr fontId="1"/>
  </si>
  <si>
    <t>NSS</t>
    <phoneticPr fontId="1"/>
  </si>
  <si>
    <t>抽出依頼先</t>
    <rPh sb="0" eb="2">
      <t>チュウシュツ</t>
    </rPh>
    <rPh sb="2" eb="4">
      <t>イライ</t>
    </rPh>
    <rPh sb="4" eb="5">
      <t>サキ</t>
    </rPh>
    <phoneticPr fontId="1"/>
  </si>
  <si>
    <t>NACCS様</t>
    <rPh sb="5" eb="6">
      <t>サマ</t>
    </rPh>
    <phoneticPr fontId="1"/>
  </si>
  <si>
    <t>■抽出対象データ</t>
    <rPh sb="1" eb="3">
      <t>チュウシュツ</t>
    </rPh>
    <rPh sb="3" eb="5">
      <t>タイショウ</t>
    </rPh>
    <phoneticPr fontId="1"/>
  </si>
  <si>
    <t>TSVからCSVへの変換して提供いただく必要あり</t>
    <rPh sb="10" eb="12">
      <t>ヘンカン</t>
    </rPh>
    <rPh sb="14" eb="16">
      <t>テイキョウ</t>
    </rPh>
    <rPh sb="20" eb="22">
      <t>ヒツヨウ</t>
    </rPh>
    <phoneticPr fontId="1"/>
  </si>
  <si>
    <t>問合せ</t>
    <rPh sb="0" eb="2">
      <t>トイアワ</t>
    </rPh>
    <phoneticPr fontId="1"/>
  </si>
  <si>
    <t>NBS</t>
    <phoneticPr fontId="1"/>
  </si>
  <si>
    <t>企業情報</t>
    <rPh sb="0" eb="2">
      <t>キギョウ</t>
    </rPh>
    <rPh sb="2" eb="4">
      <t>ジョウホウ</t>
    </rPh>
    <phoneticPr fontId="1"/>
  </si>
  <si>
    <t>事業所情報</t>
    <rPh sb="0" eb="5">
      <t>ジギョウショジョウホウ</t>
    </rPh>
    <phoneticPr fontId="1"/>
  </si>
  <si>
    <t>CAICAテクノロジーズ様</t>
    <rPh sb="12" eb="13">
      <t>サマ</t>
    </rPh>
    <phoneticPr fontId="1"/>
  </si>
  <si>
    <t>問合せ対応状況</t>
    <rPh sb="0" eb="2">
      <t>トイアワ</t>
    </rPh>
    <rPh sb="3" eb="7">
      <t>タイオウジョウキョウ</t>
    </rPh>
    <phoneticPr fontId="1"/>
  </si>
  <si>
    <t>Todo</t>
    <phoneticPr fontId="1"/>
  </si>
  <si>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</si>
  <si>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</si>
  <si>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</si>
  <si>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</si>
  <si>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</si>
  <si>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</si>
  <si>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</si>
  <si>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</si>
  <si>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</si>
  <si>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</si>
  <si>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</si>
  <si>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</si>
  <si>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</si>
  <si>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</si>
  <si>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</si>
  <si>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</si>
  <si>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</si>
  <si>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</si>
  <si>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</si>
  <si>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</si>
  <si>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</si>
  <si>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</si>
  <si>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</si>
  <si>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</si>
  <si>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</si>
  <si>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</si>
  <si>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</si>
  <si>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</si>
  <si>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</si>
  <si>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</si>
  <si>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1"/>
  </si>
  <si>
    <t>データ型</t>
    <rPh sb="3" eb="4">
      <t>ガタ</t>
    </rPh>
    <phoneticPr fontId="1"/>
  </si>
  <si>
    <t>int</t>
    <phoneticPr fontId="1"/>
  </si>
  <si>
    <t>問合せ内容詳細</t>
    <rPh sb="0" eb="2">
      <t>トイアワ</t>
    </rPh>
    <rPh sb="3" eb="7">
      <t>ナイヨウショウサイ</t>
    </rPh>
    <phoneticPr fontId="1"/>
  </si>
  <si>
    <t>項目名</t>
    <rPh sb="0" eb="3">
      <t>コウモクメイ</t>
    </rPh>
    <phoneticPr fontId="0"/>
  </si>
  <si>
    <t>問合せ情報</t>
    <phoneticPr fontId="1"/>
  </si>
  <si>
    <t>問合せ番号</t>
    <rPh sb="0" eb="2">
      <t>トイアワ</t>
    </rPh>
    <rPh sb="3" eb="5">
      <t>バンゴウ</t>
    </rPh>
    <phoneticPr fontId="1"/>
  </si>
  <si>
    <t>抽出元テーブル</t>
    <rPh sb="0" eb="2">
      <t>チュウシュツ</t>
    </rPh>
    <rPh sb="2" eb="3">
      <t>モト</t>
    </rPh>
    <phoneticPr fontId="1"/>
  </si>
  <si>
    <t>抽出元項目</t>
    <rPh sb="0" eb="2">
      <t>チュウシュツ</t>
    </rPh>
    <rPh sb="2" eb="3">
      <t>モト</t>
    </rPh>
    <rPh sb="3" eb="5">
      <t>コウモク</t>
    </rPh>
    <phoneticPr fontId="1"/>
  </si>
  <si>
    <t>要約</t>
    <rPh sb="0" eb="2">
      <t>ヨウヤク</t>
    </rPh>
    <phoneticPr fontId="1"/>
  </si>
  <si>
    <t>企業情報</t>
    <rPh sb="0" eb="4">
      <t>キギョウジョウホウ</t>
    </rPh>
    <phoneticPr fontId="1"/>
  </si>
  <si>
    <t>企業略称</t>
    <rPh sb="0" eb="4">
      <t>キギョウリャクショウ</t>
    </rPh>
    <phoneticPr fontId="1"/>
  </si>
  <si>
    <t>事業所コード</t>
    <rPh sb="0" eb="3">
      <t>ジギョウショ</t>
    </rPh>
    <phoneticPr fontId="1"/>
  </si>
  <si>
    <t>varchar(80)</t>
    <phoneticPr fontId="1"/>
  </si>
  <si>
    <t>利用者名</t>
    <rPh sb="0" eb="3">
      <t>リヨウシャ</t>
    </rPh>
    <rPh sb="3" eb="4">
      <t>メイ</t>
    </rPh>
    <phoneticPr fontId="1"/>
  </si>
  <si>
    <t>利用者コード</t>
    <rPh sb="0" eb="3">
      <t>リヨウシャ</t>
    </rPh>
    <phoneticPr fontId="1"/>
  </si>
  <si>
    <t>varchar(5)</t>
    <phoneticPr fontId="1"/>
  </si>
  <si>
    <t>varchar(131)</t>
    <phoneticPr fontId="1"/>
  </si>
  <si>
    <t>連絡先</t>
    <rPh sb="0" eb="3">
      <t>レンラクサキ</t>
    </rPh>
    <phoneticPr fontId="1"/>
  </si>
  <si>
    <t>varchar(20)</t>
    <phoneticPr fontId="1"/>
  </si>
  <si>
    <t>ステータス</t>
    <phoneticPr fontId="1"/>
  </si>
  <si>
    <t>依頼事項</t>
    <rPh sb="0" eb="2">
      <t>イライ</t>
    </rPh>
    <rPh sb="2" eb="4">
      <t>ジコウ</t>
    </rPh>
    <phoneticPr fontId="1"/>
  </si>
  <si>
    <t>datetime</t>
    <phoneticPr fontId="1"/>
  </si>
  <si>
    <t>個人情報</t>
    <rPh sb="0" eb="2">
      <t>コジン</t>
    </rPh>
    <phoneticPr fontId="1"/>
  </si>
  <si>
    <t>姓名</t>
    <rPh sb="0" eb="2">
      <t>セイメイ</t>
    </rPh>
    <phoneticPr fontId="0"/>
  </si>
  <si>
    <t>問合せ情報対応状況</t>
    <rPh sb="5" eb="9">
      <t>タイオウジョウキョウ</t>
    </rPh>
    <phoneticPr fontId="1"/>
  </si>
  <si>
    <t>対応日時
エスカレーション元
対応区分
内容</t>
    <rPh sb="0" eb="4">
      <t>タイオウニチジ</t>
    </rPh>
    <rPh sb="13" eb="14">
      <t>モト</t>
    </rPh>
    <rPh sb="15" eb="19">
      <t>タイオウクブン</t>
    </rPh>
    <rPh sb="20" eb="22">
      <t>ナイヨウ</t>
    </rPh>
    <phoneticPr fontId="1"/>
  </si>
  <si>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1"/>
  </si>
  <si>
    <t>Salesforceの移行先項目</t>
    <rPh sb="11" eb="13">
      <t>イコウ</t>
    </rPh>
    <rPh sb="13" eb="14">
      <t>サキ</t>
    </rPh>
    <rPh sb="14" eb="16">
      <t>コウモク</t>
    </rPh>
    <phoneticPr fontId="0"/>
  </si>
  <si>
    <t>■移行したいデータ</t>
    <rPh sb="1" eb="3">
      <t>イコウ</t>
    </rPh>
    <phoneticPr fontId="1"/>
  </si>
  <si>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1"/>
  </si>
  <si>
    <t>（イメージ）</t>
    <phoneticPr fontId="1"/>
  </si>
  <si>
    <t>■加工内容</t>
    <rPh sb="1" eb="3">
      <t>カコウ</t>
    </rPh>
    <rPh sb="3" eb="5">
      <t>ナイヨウ</t>
    </rPh>
    <phoneticPr fontId="1"/>
  </si>
  <si>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1"/>
  </si>
  <si>
    <t>対象行の「問合せ番号」で問合せ対応状況テーブルをリンクし、「対応日時」「エスカレーション元」「対応区分」「内容」を抽出</t>
    <phoneticPr fontId="1"/>
  </si>
  <si>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1"/>
  </si>
  <si>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1"/>
  </si>
  <si>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1"/>
  </si>
  <si>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1"/>
  </si>
  <si>
    <t>カテゴリTBLの表示名に変換して提供お願いします</t>
    <rPh sb="8" eb="11">
      <t>ヒョウジメイ</t>
    </rPh>
    <rPh sb="12" eb="14">
      <t>ヘンカン</t>
    </rPh>
    <rPh sb="16" eb="18">
      <t>テイキョウ</t>
    </rPh>
    <rPh sb="19" eb="20">
      <t>ネガ</t>
    </rPh>
    <phoneticPr fontId="1"/>
  </si>
  <si>
    <t>提供データイメージ</t>
    <rPh sb="0" eb="2">
      <t>テイキョウ</t>
    </rPh>
    <phoneticPr fontId="1"/>
  </si>
  <si>
    <t>■抽出タイミング</t>
    <rPh sb="1" eb="3">
      <t>チュウシュツ</t>
    </rPh>
    <phoneticPr fontId="1"/>
  </si>
  <si>
    <t>事前移行</t>
    <rPh sb="0" eb="2">
      <t>ジゼン</t>
    </rPh>
    <rPh sb="2" eb="4">
      <t>イコウ</t>
    </rPh>
    <phoneticPr fontId="1"/>
  </si>
  <si>
    <t>■抽出対象項目</t>
    <rPh sb="1" eb="3">
      <t>チュウシュツ</t>
    </rPh>
    <rPh sb="3" eb="5">
      <t>タイショウ</t>
    </rPh>
    <rPh sb="5" eb="7">
      <t>コウモク</t>
    </rPh>
    <phoneticPr fontId="1"/>
  </si>
  <si>
    <t>全件</t>
    <rPh sb="0" eb="2">
      <t>ゼンケン</t>
    </rPh>
    <phoneticPr fontId="1"/>
  </si>
  <si>
    <t>当日移行</t>
    <rPh sb="0" eb="2">
      <t>トウジツ</t>
    </rPh>
    <rPh sb="2" eb="4">
      <t>イコウ</t>
    </rPh>
    <phoneticPr fontId="1"/>
  </si>
  <si>
    <t>条件</t>
    <rPh sb="0" eb="2">
      <t>ジョウケン</t>
    </rPh>
    <phoneticPr fontId="1"/>
  </si>
  <si>
    <t>タイミング</t>
    <phoneticPr fontId="1"/>
  </si>
  <si>
    <t>日付</t>
    <rPh sb="0" eb="2">
      <t>ヒヅケ</t>
    </rPh>
    <phoneticPr fontId="1"/>
  </si>
  <si>
    <t>対象データ</t>
    <rPh sb="0" eb="2">
      <t>タイショウ</t>
    </rPh>
    <phoneticPr fontId="1"/>
  </si>
  <si>
    <t>問合せ番号</t>
    <phoneticPr fontId="1"/>
  </si>
  <si>
    <t>問合せと解決策の関連付け</t>
    <rPh sb="0" eb="2">
      <t>トイアワ</t>
    </rPh>
    <rPh sb="4" eb="7">
      <t>カイケツサク</t>
    </rPh>
    <rPh sb="8" eb="10">
      <t>カンレン</t>
    </rPh>
    <rPh sb="10" eb="11">
      <t>ヅ</t>
    </rPh>
    <phoneticPr fontId="1"/>
  </si>
  <si>
    <t>問合せと解決策の関連付け</t>
    <phoneticPr fontId="1"/>
  </si>
  <si>
    <t>log_id</t>
    <phoneticPr fontId="1"/>
  </si>
  <si>
    <t>bug_id</t>
    <phoneticPr fontId="1"/>
  </si>
  <si>
    <t>linkid</t>
    <phoneticPr fontId="1"/>
  </si>
  <si>
    <t>リンクID</t>
    <phoneticPr fontId="1"/>
  </si>
  <si>
    <t>(作成日)</t>
    <rPh sb="1" eb="4">
      <t>サクセイビ</t>
    </rPh>
    <phoneticPr fontId="1"/>
  </si>
  <si>
    <t>(更新者)</t>
    <rPh sb="1" eb="4">
      <t>コウシンシャ</t>
    </rPh>
    <phoneticPr fontId="1"/>
  </si>
  <si>
    <t>(更新日)</t>
    <rPh sb="1" eb="3">
      <t>コウシン</t>
    </rPh>
    <rPh sb="3" eb="4">
      <t>ヒ</t>
    </rPh>
    <phoneticPr fontId="1"/>
  </si>
  <si>
    <t>解決策</t>
    <rPh sb="0" eb="3">
      <t>カイケツサク</t>
    </rPh>
    <phoneticPr fontId="1"/>
  </si>
  <si>
    <t>解決策</t>
    <rPh sb="0" eb="2">
      <t>カイケツ</t>
    </rPh>
    <rPh sb="2" eb="3">
      <t>サク</t>
    </rPh>
    <phoneticPr fontId="1"/>
  </si>
  <si>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</si>
  <si>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</si>
  <si>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</si>
  <si>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</si>
  <si>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</si>
  <si>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</si>
  <si>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</si>
  <si>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</si>
  <si>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</si>
  <si>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1"/>
  </si>
  <si>
    <t>対応区分</t>
    <rPh sb="0" eb="4">
      <t>タイオウクブン</t>
    </rPh>
    <phoneticPr fontId="1"/>
  </si>
  <si>
    <t>対応日時</t>
    <rPh sb="0" eb="4">
      <t>タイオウニチジ</t>
    </rPh>
    <phoneticPr fontId="1"/>
  </si>
  <si>
    <t>エスカレーション元</t>
    <rPh sb="8" eb="9">
      <t>モト</t>
    </rPh>
    <phoneticPr fontId="1"/>
  </si>
  <si>
    <t>エスカレーション先</t>
    <rPh sb="8" eb="9">
      <t>サキ</t>
    </rPh>
    <phoneticPr fontId="1"/>
  </si>
  <si>
    <t>内容</t>
    <phoneticPr fontId="1"/>
  </si>
  <si>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</si>
  <si>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</si>
  <si>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</si>
  <si>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1"/>
  </si>
  <si>
    <t>キー</t>
    <phoneticPr fontId="1"/>
  </si>
  <si>
    <t>(作成者)</t>
    <rPh sb="1" eb="4">
      <t>サクセイシャ</t>
    </rPh>
    <phoneticPr fontId="1"/>
  </si>
  <si>
    <t>内容</t>
    <rPh sb="0" eb="2">
      <t>ナイヨウ</t>
    </rPh>
    <phoneticPr fontId="1"/>
  </si>
  <si>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</si>
  <si>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</si>
  <si>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</si>
  <si>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</si>
  <si>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</si>
  <si>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</si>
  <si>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</si>
  <si>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</si>
  <si>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</si>
  <si>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</si>
  <si>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</si>
  <si>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1"/>
  </si>
  <si>
    <t>親問合せ情報/問合せ情報ID</t>
    <rPh sb="0" eb="1">
      <t>オヤ</t>
    </rPh>
    <rPh sb="1" eb="3">
      <t>トイアワ</t>
    </rPh>
    <rPh sb="4" eb="6">
      <t>ジョウホウ</t>
    </rPh>
    <rPh sb="7" eb="9">
      <t>トイアワ</t>
    </rPh>
    <rPh sb="10" eb="12">
      <t>ジョウホウ</t>
    </rPh>
    <phoneticPr fontId="1"/>
  </si>
  <si>
    <t>記事ID</t>
    <rPh sb="0" eb="2">
      <t>キジ</t>
    </rPh>
    <phoneticPr fontId="1"/>
  </si>
  <si>
    <t>tan_id</t>
    <phoneticPr fontId="1"/>
  </si>
  <si>
    <t>解決策番号</t>
    <rPh sb="0" eb="3">
      <t>カイケツサク</t>
    </rPh>
    <rPh sb="3" eb="5">
      <t>バンゴウ</t>
    </rPh>
    <phoneticPr fontId="1"/>
  </si>
  <si>
    <t>カテゴリ1</t>
    <phoneticPr fontId="1"/>
  </si>
  <si>
    <t>カテゴリ2</t>
    <phoneticPr fontId="1"/>
  </si>
  <si>
    <t>旧解決策番号/親レコードID</t>
    <rPh sb="0" eb="1">
      <t>キュウ</t>
    </rPh>
    <rPh sb="1" eb="6">
      <t>カイケツサクバンゴウ</t>
    </rPh>
    <rPh sb="7" eb="8">
      <t>オヤ</t>
    </rPh>
    <phoneticPr fontId="0"/>
  </si>
  <si>
    <t>カテゴリ名</t>
    <rPh sb="4" eb="5">
      <t>メイ</t>
    </rPh>
    <phoneticPr fontId="1"/>
  </si>
  <si>
    <t>カテゴリグループ名</t>
    <rPh sb="8" eb="9">
      <t>メイ</t>
    </rPh>
    <phoneticPr fontId="1"/>
  </si>
  <si>
    <t>ユーザー</t>
    <phoneticPr fontId="1"/>
  </si>
  <si>
    <t>ユーザー情報</t>
    <rPh sb="4" eb="6">
      <t>ジョウホウ</t>
    </rPh>
    <phoneticPr fontId="1"/>
  </si>
  <si>
    <t>事前移行～当日までに更新があったデータ
※更新日を利用して抽出が可能な理解</t>
    <rPh sb="0" eb="2">
      <t>ジゼン</t>
    </rPh>
    <rPh sb="2" eb="4">
      <t>イコウ</t>
    </rPh>
    <rPh sb="5" eb="7">
      <t>トウジツ</t>
    </rPh>
    <rPh sb="10" eb="12">
      <t>コウシン</t>
    </rPh>
    <phoneticPr fontId="1"/>
  </si>
  <si>
    <t>事前移行～当日までに更新があったデータ
※更新日を利用して抽出が可能な理解</t>
    <rPh sb="0" eb="2">
      <t>ジゼン</t>
    </rPh>
    <rPh sb="2" eb="4">
      <t>イコウ</t>
    </rPh>
    <rPh sb="5" eb="7">
      <t>トウジツ</t>
    </rPh>
    <rPh sb="10" eb="12">
      <t>コウシン</t>
    </rPh>
    <rPh sb="21" eb="23">
      <t>コウシン</t>
    </rPh>
    <phoneticPr fontId="1"/>
  </si>
  <si>
    <t>旧問合せ番号/リンク済みエンティティ</t>
    <rPh sb="0" eb="1">
      <t>キュウ</t>
    </rPh>
    <rPh sb="10" eb="11">
      <t>ズ</t>
    </rPh>
    <phoneticPr fontId="0"/>
  </si>
  <si>
    <t>添付資料名</t>
    <rPh sb="0" eb="2">
      <t>テンプ</t>
    </rPh>
    <rPh sb="2" eb="5">
      <t>シリョウメイ</t>
    </rPh>
    <phoneticPr fontId="1"/>
  </si>
  <si>
    <t>ドキュメント</t>
    <phoneticPr fontId="1"/>
  </si>
  <si>
    <t>varchar(8000)</t>
    <phoneticPr fontId="1"/>
  </si>
  <si>
    <t>ファイル</t>
    <phoneticPr fontId="1"/>
  </si>
  <si>
    <t>フォルダ</t>
    <phoneticPr fontId="1"/>
  </si>
  <si>
    <t>zフォルダファイル一覧</t>
    <rPh sb="9" eb="11">
      <t>イチラン</t>
    </rPh>
    <phoneticPr fontId="1"/>
  </si>
  <si>
    <t>zフォルダファイルデータ</t>
    <phoneticPr fontId="1"/>
  </si>
  <si>
    <t>zフォルダ一覧</t>
    <rPh sb="5" eb="7">
      <t>イチラン</t>
    </rPh>
    <phoneticPr fontId="1"/>
  </si>
  <si>
    <t>問合せ添付ファイルデータ</t>
    <rPh sb="0" eb="2">
      <t>トイアワ</t>
    </rPh>
    <rPh sb="3" eb="5">
      <t>テンプ</t>
    </rPh>
    <phoneticPr fontId="1"/>
  </si>
  <si>
    <t>NBS</t>
  </si>
  <si>
    <t>NBS</t>
    <phoneticPr fontId="1"/>
  </si>
  <si>
    <t>移行リハ
（事前移行分）</t>
    <rPh sb="0" eb="2">
      <t>イコウ</t>
    </rPh>
    <rPh sb="6" eb="8">
      <t>ジゼン</t>
    </rPh>
    <rPh sb="8" eb="10">
      <t>イコウ</t>
    </rPh>
    <rPh sb="10" eb="11">
      <t>ブン</t>
    </rPh>
    <phoneticPr fontId="1"/>
  </si>
  <si>
    <t>移行リハ
（当日移行分）</t>
    <rPh sb="0" eb="2">
      <t>イコウ</t>
    </rPh>
    <rPh sb="6" eb="8">
      <t>トウジツ</t>
    </rPh>
    <rPh sb="8" eb="11">
      <t>イコウブン</t>
    </rPh>
    <phoneticPr fontId="1"/>
  </si>
  <si>
    <t>問合せ添付ファイルデータ</t>
    <phoneticPr fontId="1"/>
  </si>
  <si>
    <t>※WordやPDF等の添付ファイル自体を指す</t>
    <rPh sb="9" eb="10">
      <t>トウ</t>
    </rPh>
    <rPh sb="11" eb="13">
      <t>テンプ</t>
    </rPh>
    <rPh sb="17" eb="19">
      <t>ジタイ</t>
    </rPh>
    <rPh sb="20" eb="21">
      <t>サ</t>
    </rPh>
    <phoneticPr fontId="1"/>
  </si>
  <si>
    <t>※WordやPDF等の添付ファイル自体を指す</t>
    <phoneticPr fontId="1"/>
  </si>
  <si>
    <r>
      <t xml:space="preserve">事前移行～当日までに更新があったデータ
</t>
    </r>
    <r>
      <rPr>
        <b/>
        <sz val="11"/>
        <color rgb="FFFF0000"/>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1"/>
  </si>
  <si>
    <r>
      <t xml:space="preserve">事前移行～当日までに更新があったデータ
</t>
    </r>
    <r>
      <rPr>
        <b/>
        <sz val="11"/>
        <color rgb="FFFF0000"/>
        <rFont val="游ゴシック"/>
        <family val="3"/>
        <charset val="128"/>
        <scheme val="minor"/>
      </rPr>
      <t>※更新差分の抽出が可能か要確認</t>
    </r>
    <phoneticPr fontId="1"/>
  </si>
  <si>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1"/>
  </si>
  <si>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1"/>
  </si>
  <si>
    <t>5月最終週のいずれかの日付</t>
    <rPh sb="1" eb="2">
      <t>ガツ</t>
    </rPh>
    <rPh sb="2" eb="5">
      <t>サイシュウシュウ</t>
    </rPh>
    <rPh sb="11" eb="13">
      <t>ヒヅケ</t>
    </rPh>
    <phoneticPr fontId="1"/>
  </si>
  <si>
    <t>2025/5/31～6/1
深夜帯</t>
    <rPh sb="14" eb="17">
      <t>シンヤタイ</t>
    </rPh>
    <phoneticPr fontId="1"/>
  </si>
  <si>
    <t>5月上旬のいずれかの日付</t>
    <rPh sb="1" eb="2">
      <t>ガツ</t>
    </rPh>
    <rPh sb="2" eb="4">
      <t>ジョウジュン</t>
    </rPh>
    <phoneticPr fontId="1"/>
  </si>
  <si>
    <t>4月のいずれかの日付</t>
    <rPh sb="1" eb="2">
      <t>ガツ</t>
    </rPh>
    <rPh sb="8" eb="10">
      <t>ヒヅケ</t>
    </rPh>
    <phoneticPr fontId="1"/>
  </si>
  <si>
    <t>3月のいずれかの日付</t>
    <rPh sb="1" eb="2">
      <t>ガツ</t>
    </rPh>
    <rPh sb="8" eb="10">
      <t>ヒヅケ</t>
    </rPh>
    <phoneticPr fontId="1"/>
  </si>
  <si>
    <t>サンプルデータ確認</t>
    <rPh sb="7" eb="9">
      <t>カクニン</t>
    </rPh>
    <phoneticPr fontId="1"/>
  </si>
  <si>
    <t>サンプルデータとして提供可能な件数</t>
    <rPh sb="10" eb="12">
      <t>テイキョウ</t>
    </rPh>
    <rPh sb="12" eb="14">
      <t>カノウ</t>
    </rPh>
    <rPh sb="15" eb="17">
      <t>ケンスウ</t>
    </rPh>
    <phoneticPr fontId="1"/>
  </si>
  <si>
    <t>2025/6月のどこか
深夜帯</t>
    <rPh sb="6" eb="7">
      <t>ガツ</t>
    </rPh>
    <rPh sb="12" eb="15">
      <t>シンヤタイ</t>
    </rPh>
    <phoneticPr fontId="1"/>
  </si>
  <si>
    <t>問合せの「完了日時」＝2017/10/1　0:00以降のデータ全件</t>
    <rPh sb="0" eb="2">
      <t>トイアワ</t>
    </rPh>
    <rPh sb="5" eb="7">
      <t>カンリョウ</t>
    </rPh>
    <rPh sb="7" eb="9">
      <t>ニチジ</t>
    </rPh>
    <rPh sb="25" eb="27">
      <t>イコウ</t>
    </rPh>
    <rPh sb="31" eb="33">
      <t>ゼンケン</t>
    </rPh>
    <phoneticPr fontId="1"/>
  </si>
  <si>
    <t>問合せCSV</t>
    <phoneticPr fontId="1"/>
  </si>
  <si>
    <t>問合せの「完了日時」＝2017/10/1　0:00までのデータ全件</t>
    <rPh sb="0" eb="2">
      <t>トイアワ</t>
    </rPh>
    <rPh sb="5" eb="7">
      <t>カンリョウ</t>
    </rPh>
    <rPh sb="7" eb="9">
      <t>ニチジ</t>
    </rPh>
    <rPh sb="31" eb="33">
      <t>ゼンケン</t>
    </rPh>
    <phoneticPr fontId="1"/>
  </si>
  <si>
    <t>問合せ添付ファイルデータ</t>
    <phoneticPr fontId="1"/>
  </si>
  <si>
    <t>上記に紐づく問合せの添付ファイル</t>
    <rPh sb="0" eb="2">
      <t>ジョウキ</t>
    </rPh>
    <rPh sb="3" eb="4">
      <t>ヒモ</t>
    </rPh>
    <rPh sb="6" eb="8">
      <t>トイアワ</t>
    </rPh>
    <rPh sb="10" eb="12">
      <t>テンプ</t>
    </rPh>
    <phoneticPr fontId="1"/>
  </si>
  <si>
    <t>同上</t>
    <rPh sb="0" eb="2">
      <t>ドウジョウ</t>
    </rPh>
    <phoneticPr fontId="1"/>
  </si>
  <si>
    <t>連絡先1</t>
  </si>
  <si>
    <t>■次期NBSへのデータ移行に関する依頼事項</t>
    <rPh sb="1" eb="3">
      <t>ジキ</t>
    </rPh>
    <rPh sb="11" eb="13">
      <t>イコウ</t>
    </rPh>
    <rPh sb="14" eb="15">
      <t>カン</t>
    </rPh>
    <rPh sb="17" eb="19">
      <t>イライ</t>
    </rPh>
    <rPh sb="19" eb="21">
      <t>ジコウ</t>
    </rPh>
    <phoneticPr fontId="1"/>
  </si>
  <si>
    <t>【背景】</t>
    <rPh sb="1" eb="3">
      <t>ハイケイ</t>
    </rPh>
    <phoneticPr fontId="1"/>
  </si>
  <si>
    <t>現在御社とともにNACCSセンター様にご提供しているNBSについては、</t>
    <rPh sb="0" eb="2">
      <t>ゲンザイ</t>
    </rPh>
    <rPh sb="2" eb="4">
      <t>オンシャ</t>
    </rPh>
    <rPh sb="17" eb="18">
      <t>サマ</t>
    </rPh>
    <rPh sb="20" eb="22">
      <t>テイキョウ</t>
    </rPh>
    <phoneticPr fontId="1"/>
  </si>
  <si>
    <t>2025年9月末までのご利用のご契約となっております。</t>
    <rPh sb="4" eb="5">
      <t>ネン</t>
    </rPh>
    <rPh sb="6" eb="7">
      <t>ガツ</t>
    </rPh>
    <rPh sb="7" eb="8">
      <t>マツ</t>
    </rPh>
    <rPh sb="12" eb="14">
      <t>リヨウ</t>
    </rPh>
    <rPh sb="16" eb="18">
      <t>ケイヤク</t>
    </rPh>
    <phoneticPr fontId="1"/>
  </si>
  <si>
    <t>次期のNBSについては、クラウドサービスでNBSをご利用になられたい</t>
    <rPh sb="0" eb="2">
      <t>ジキ</t>
    </rPh>
    <rPh sb="26" eb="28">
      <t>リヨウ</t>
    </rPh>
    <phoneticPr fontId="1"/>
  </si>
  <si>
    <t>というお客様のご要望のもと、Salesforce＋AWS（Amazon Connect）の構成で</t>
    <rPh sb="4" eb="6">
      <t>キャクサマ</t>
    </rPh>
    <rPh sb="8" eb="10">
      <t>ヨウボウ</t>
    </rPh>
    <rPh sb="45" eb="47">
      <t>コウセイ</t>
    </rPh>
    <phoneticPr fontId="1"/>
  </si>
  <si>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1"/>
  </si>
  <si>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1"/>
  </si>
  <si>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1"/>
  </si>
  <si>
    <t>本ご相談をさせて頂きました。</t>
    <rPh sb="0" eb="1">
      <t>ホン</t>
    </rPh>
    <rPh sb="2" eb="4">
      <t>ソウダン</t>
    </rPh>
    <rPh sb="8" eb="9">
      <t>イタダ</t>
    </rPh>
    <phoneticPr fontId="1"/>
  </si>
  <si>
    <t>【依頼事項】</t>
    <rPh sb="1" eb="3">
      <t>イライ</t>
    </rPh>
    <rPh sb="3" eb="5">
      <t>ジコウ</t>
    </rPh>
    <phoneticPr fontId="1"/>
  </si>
  <si>
    <t>①現行NBSからのデータ抽出</t>
    <rPh sb="1" eb="3">
      <t>ゲンコウ</t>
    </rPh>
    <rPh sb="12" eb="14">
      <t>チュウシュツ</t>
    </rPh>
    <phoneticPr fontId="1"/>
  </si>
  <si>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1"/>
  </si>
  <si>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1"/>
  </si>
  <si>
    <t>備考</t>
    <rPh sb="0" eb="2">
      <t>ビコウ</t>
    </rPh>
    <phoneticPr fontId="1"/>
  </si>
  <si>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1"/>
  </si>
  <si>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1"/>
  </si>
  <si>
    <t>移行リハ
（事前移行分）と併せて実施</t>
    <rPh sb="0" eb="2">
      <t>イコウ</t>
    </rPh>
    <phoneticPr fontId="1"/>
  </si>
  <si>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1"/>
  </si>
  <si>
    <t>②以下の件数調査</t>
    <rPh sb="1" eb="3">
      <t>イカ</t>
    </rPh>
    <rPh sb="4" eb="6">
      <t>ケンスウ</t>
    </rPh>
    <rPh sb="6" eb="8">
      <t>チョウサ</t>
    </rPh>
    <phoneticPr fontId="1"/>
  </si>
  <si>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1"/>
  </si>
  <si>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1"/>
  </si>
  <si>
    <t>　該当する件数を調査頂きたいです。</t>
    <rPh sb="1" eb="3">
      <t>ガイトウ</t>
    </rPh>
    <rPh sb="5" eb="7">
      <t>ケンスウ</t>
    </rPh>
    <rPh sb="8" eb="10">
      <t>チョウサ</t>
    </rPh>
    <rPh sb="10" eb="11">
      <t>イタダ</t>
    </rPh>
    <phoneticPr fontId="1"/>
  </si>
  <si>
    <t>【ご相談事項】</t>
    <rPh sb="2" eb="4">
      <t>ソウダン</t>
    </rPh>
    <rPh sb="4" eb="6">
      <t>ジコウ</t>
    </rPh>
    <phoneticPr fontId="1"/>
  </si>
  <si>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1"/>
  </si>
  <si>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1"/>
  </si>
  <si>
    <t>お願いをさせて頂いております。</t>
    <rPh sb="1" eb="2">
      <t>ネガ</t>
    </rPh>
    <rPh sb="7" eb="8">
      <t>イタダ</t>
    </rPh>
    <phoneticPr fontId="1"/>
  </si>
  <si>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1"/>
  </si>
  <si>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1"/>
  </si>
  <si>
    <t>【お見積提示希望日】</t>
    <rPh sb="2" eb="4">
      <t>ミツモ</t>
    </rPh>
    <rPh sb="4" eb="6">
      <t>テイジ</t>
    </rPh>
    <rPh sb="6" eb="8">
      <t>キボウ</t>
    </rPh>
    <rPh sb="8" eb="9">
      <t>ヒ</t>
    </rPh>
    <phoneticPr fontId="1"/>
  </si>
  <si>
    <t>【作業前提】</t>
    <rPh sb="1" eb="3">
      <t>サギョウ</t>
    </rPh>
    <rPh sb="3" eb="5">
      <t>ゼンテイ</t>
    </rPh>
    <phoneticPr fontId="1"/>
  </si>
  <si>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1"/>
  </si>
  <si>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1"/>
  </si>
  <si>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1"/>
  </si>
  <si>
    <t>　　※業務影響ないことが前提となります。</t>
    <rPh sb="3" eb="5">
      <t>ギョウム</t>
    </rPh>
    <rPh sb="5" eb="7">
      <t>エイキョウ</t>
    </rPh>
    <rPh sb="12" eb="14">
      <t>ゼンテイ</t>
    </rPh>
    <phoneticPr fontId="1"/>
  </si>
  <si>
    <t>・作業場所は品川DCとなります。</t>
    <rPh sb="1" eb="3">
      <t>サギョウ</t>
    </rPh>
    <rPh sb="3" eb="5">
      <t>バショ</t>
    </rPh>
    <rPh sb="6" eb="8">
      <t>シナガワ</t>
    </rPh>
    <phoneticPr fontId="1"/>
  </si>
  <si>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1"/>
  </si>
  <si>
    <t>2025年1月23日（木）AMまで</t>
    <rPh sb="4" eb="5">
      <t>ネン</t>
    </rPh>
    <rPh sb="6" eb="7">
      <t>ガツ</t>
    </rPh>
    <rPh sb="9" eb="10">
      <t>ヒ</t>
    </rPh>
    <rPh sb="11" eb="12">
      <t>モク</t>
    </rPh>
    <phoneticPr fontId="1"/>
  </si>
  <si>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1"/>
  </si>
  <si>
    <t>・小山とお客様が現地に立ち会う予定です。</t>
    <rPh sb="1" eb="3">
      <t>コヤマ</t>
    </rPh>
    <rPh sb="5" eb="7">
      <t>キャクサマ</t>
    </rPh>
    <rPh sb="8" eb="10">
      <t>ゲンチ</t>
    </rPh>
    <rPh sb="11" eb="12">
      <t>タ</t>
    </rPh>
    <rPh sb="13" eb="14">
      <t>ア</t>
    </rPh>
    <rPh sb="15" eb="17">
      <t>ヨテイ</t>
    </rPh>
    <phoneticPr fontId="1"/>
  </si>
  <si>
    <t>これに収まらない工数について、別途ご契約とさせていただきたく存じます。</t>
    <rPh sb="3" eb="4">
      <t>オサ</t>
    </rPh>
    <rPh sb="8" eb="10">
      <t>コウスウ</t>
    </rPh>
    <rPh sb="15" eb="17">
      <t>ベット</t>
    </rPh>
    <rPh sb="18" eb="20">
      <t>ケイヤク</t>
    </rPh>
    <rPh sb="30" eb="31">
      <t>ゾン</t>
    </rPh>
    <phoneticPr fontId="1"/>
  </si>
  <si>
    <t>以上</t>
    <rPh sb="0" eb="2">
      <t>イジョウ</t>
    </rPh>
    <phoneticPr fontId="1"/>
  </si>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</sst>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6">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2" fillId="0" borderId="0" xfId="0" applyFont="1">
      <alignment vertical="center"/>
    </xf>
    <xf numFmtId="0" fontId="0" fillId="3" borderId="1" xfId="0" applyFill="1" applyBorder="1">
      <alignment vertical="center"/>
    </xf>
    <xf numFmtId="0" fontId="0" fillId="0" borderId="0" xfId="0" applyAlignment="1">
      <alignment vertical="center" wrapText="1"/>
    </xf>
    <xf numFmtId="0" fontId="4" fillId="0" borderId="1" xfId="0" applyFont="1" applyBorder="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56" fontId="4" fillId="0" borderId="3" xfId="0" applyNumberFormat="1" applyFont="1" applyBorder="1" applyAlignment="1">
      <alignment horizontal="center" vertical="center"/>
    </xf>
    <xf numFmtId="56" fontId="4" fillId="0" borderId="2" xfId="0" applyNumberFormat="1" applyFont="1" applyBorder="1" applyAlignment="1">
      <alignment horizontal="center" vertical="center"/>
    </xf>
    <xf numFmtId="56" fontId="4" fillId="0" borderId="4" xfId="0" applyNumberFormat="1"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wrapText="1"/>
    </xf>
    <xf numFmtId="0" fontId="0" fillId="0" borderId="3" xfId="0" applyBorder="1" applyAlignment="1">
      <alignment horizontal="center" vertical="center"/>
    </xf>
    <xf numFmtId="56" fontId="0" fillId="0" borderId="3" xfId="0" applyNumberFormat="1" applyBorder="1" applyAlignment="1">
      <alignment horizontal="center" vertical="center" wrapText="1"/>
    </xf>
    <xf numFmtId="56" fontId="0" fillId="0" borderId="2" xfId="0" applyNumberFormat="1" applyBorder="1" applyAlignment="1">
      <alignment horizontal="center" vertical="center" wrapText="1"/>
    </xf>
    <xf numFmtId="56" fontId="0" fillId="0" borderId="4" xfId="0" applyNumberFormat="1" applyBorder="1" applyAlignment="1">
      <alignment horizontal="center" vertical="center" wrapText="1"/>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37</xdr:row>
      <xdr:rowOff>0</xdr:rowOff>
    </xdr:from>
    <xdr:to>
      <xdr:col>11</xdr:col>
      <xdr:colOff>334252</xdr:colOff>
      <xdr:row>49</xdr:row>
      <xdr:rowOff>162346</xdr:rowOff>
    </xdr:to>
    <xdr:pic>
      <xdr:nvPicPr>
        <xdr:cNvPr id="2" name="Picture 1">
          <a:extLst>
            <a:ext uri="{FF2B5EF4-FFF2-40B4-BE49-F238E27FC236}">
              <a16:creationId xmlns:a16="http://schemas.microsoft.com/office/drawing/2014/main"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49</xdr:row>
      <xdr:rowOff>85725</xdr:rowOff>
    </xdr:from>
    <xdr:to>
      <xdr:col>10</xdr:col>
      <xdr:colOff>648491</xdr:colOff>
      <xdr:row>83</xdr:row>
      <xdr:rowOff>229750</xdr:rowOff>
    </xdr:to>
    <xdr:pic>
      <xdr:nvPicPr>
        <xdr:cNvPr id="3" name="Picture 2">
          <a:extLst>
            <a:ext uri="{FF2B5EF4-FFF2-40B4-BE49-F238E27FC236}">
              <a16:creationId xmlns:a16="http://schemas.microsoft.com/office/drawing/2014/main"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6B7E-5E97-4B0C-AC1E-E4785EDC3A11}">
  <sheetPr>
    <tabColor rgb="FF00B0F0"/>
  </sheetPr>
  <dimension ref="A1:D86"/>
  <sheetViews>
    <sheetView workbookViewId="0">
      <pane xSplit="2" ySplit="2" topLeftCell="C3" activePane="bottomRight" state="frozen"/>
      <selection pane="topRight" activeCell="C1" sqref="C1"/>
      <selection pane="bottomLeft" activeCell="A3" sqref="A3"/>
      <selection pane="bottomRight"/>
    </sheetView>
  </sheetViews>
  <sheetFormatPr defaultRowHeight="18.75" x14ac:dyDescent="0.4"/>
  <cols>
    <col min="1" max="1" width="6" customWidth="1"/>
    <col min="2" max="2" width="19.5" customWidth="1"/>
    <col min="3" max="3" width="6.125" customWidth="1"/>
  </cols>
  <sheetData>
    <row r="1" spans="1:4" x14ac:dyDescent="0.4">
      <c r="A1" s="4" t="s">
        <v>193</v>
      </c>
    </row>
    <row r="3" spans="1:4" x14ac:dyDescent="0.4">
      <c r="B3" t="s">
        <v>194</v>
      </c>
      <c r="C3" t="s">
        <v>195</v>
      </c>
    </row>
    <row r="4" spans="1:4" x14ac:dyDescent="0.4">
      <c r="C4" t="s">
        <v>196</v>
      </c>
    </row>
    <row r="5" spans="1:4" x14ac:dyDescent="0.4">
      <c r="C5" t="s">
        <v>197</v>
      </c>
    </row>
    <row r="6" spans="1:4" x14ac:dyDescent="0.4">
      <c r="C6" t="s">
        <v>198</v>
      </c>
    </row>
    <row r="7" spans="1:4" x14ac:dyDescent="0.4">
      <c r="C7" t="s">
        <v>199</v>
      </c>
    </row>
    <row r="8" spans="1:4" x14ac:dyDescent="0.4">
      <c r="C8" t="s">
        <v>200</v>
      </c>
    </row>
    <row r="9" spans="1:4" x14ac:dyDescent="0.4">
      <c r="C9" t="s">
        <v>201</v>
      </c>
    </row>
    <row r="10" spans="1:4" x14ac:dyDescent="0.4">
      <c r="C10" t="s">
        <v>202</v>
      </c>
    </row>
    <row r="12" spans="1:4" x14ac:dyDescent="0.4">
      <c r="B12" t="s">
        <v>203</v>
      </c>
      <c r="C12" t="s">
        <v>204</v>
      </c>
    </row>
    <row r="13" spans="1:4" x14ac:dyDescent="0.4">
      <c r="D13" t="s">
        <v>205</v>
      </c>
    </row>
    <row r="14" spans="1:4" x14ac:dyDescent="0.4">
      <c r="D14" t="s">
        <v>206</v>
      </c>
    </row>
    <row r="15" spans="1:4" x14ac:dyDescent="0.4">
      <c r="C15" t="s">
        <v>212</v>
      </c>
    </row>
    <row r="16" spans="1:4" x14ac:dyDescent="0.4">
      <c r="D16" t="s">
        <v>213</v>
      </c>
    </row>
    <row r="17" spans="2:4" x14ac:dyDescent="0.4">
      <c r="D17" t="s">
        <v>214</v>
      </c>
    </row>
    <row r="18" spans="2:4" x14ac:dyDescent="0.4">
      <c r="D18" t="s">
        <v>231</v>
      </c>
    </row>
    <row r="19" spans="2:4" x14ac:dyDescent="0.4">
      <c r="D19" t="s">
        <v>215</v>
      </c>
    </row>
    <row r="21" spans="2:4" x14ac:dyDescent="0.4">
      <c r="B21" t="s">
        <v>223</v>
      </c>
      <c r="C21" t="s">
        <v>224</v>
      </c>
    </row>
    <row r="22" spans="2:4" x14ac:dyDescent="0.4">
      <c r="C22" t="s">
        <v>225</v>
      </c>
    </row>
    <row r="23" spans="2:4" x14ac:dyDescent="0.4">
      <c r="C23" t="s">
        <v>226</v>
      </c>
    </row>
    <row r="24" spans="2:4" x14ac:dyDescent="0.4">
      <c r="C24" t="s">
        <v>227</v>
      </c>
    </row>
    <row r="25" spans="2:4" x14ac:dyDescent="0.4">
      <c r="C25" t="s">
        <v>228</v>
      </c>
    </row>
    <row r="26" spans="2:4" x14ac:dyDescent="0.4">
      <c r="C26" t="s">
        <v>232</v>
      </c>
    </row>
    <row r="27" spans="2:4" x14ac:dyDescent="0.4">
      <c r="C27" t="s">
        <v>229</v>
      </c>
    </row>
    <row r="29" spans="2:4" x14ac:dyDescent="0.4">
      <c r="B29" t="s">
        <v>222</v>
      </c>
      <c r="C29" t="s">
        <v>230</v>
      </c>
    </row>
    <row r="31" spans="2:4" x14ac:dyDescent="0.4">
      <c r="B31" t="s">
        <v>216</v>
      </c>
      <c r="C31" t="s">
        <v>217</v>
      </c>
    </row>
    <row r="32" spans="2:4" x14ac:dyDescent="0.4">
      <c r="C32" t="s">
        <v>218</v>
      </c>
    </row>
    <row r="33" spans="3:3" x14ac:dyDescent="0.4">
      <c r="C33" t="s">
        <v>219</v>
      </c>
    </row>
    <row r="34" spans="3:3" x14ac:dyDescent="0.4">
      <c r="C34" t="s">
        <v>220</v>
      </c>
    </row>
    <row r="35" spans="3:3" x14ac:dyDescent="0.4">
      <c r="C35" t="s">
        <v>233</v>
      </c>
    </row>
    <row r="36" spans="3:3" x14ac:dyDescent="0.4">
      <c r="C36" t="s">
        <v>221</v>
      </c>
    </row>
    <row r="86" spans="3:3" x14ac:dyDescent="0.4">
      <c r="C86" t="s">
        <v>234</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AB4B-3DDC-4A46-A9A8-4ED7DD78A8E7}">
  <dimension ref="A1:F13"/>
  <sheetViews>
    <sheetView workbookViewId="0">
      <selection activeCell="B19" sqref="B19"/>
    </sheetView>
  </sheetViews>
  <sheetFormatPr defaultRowHeight="18.75" x14ac:dyDescent="0.4"/>
  <cols>
    <col min="2" max="2" width="24.125" bestFit="1" customWidth="1"/>
    <col min="5" max="5" width="22.125" bestFit="1" customWidth="1"/>
    <col min="6" max="6" width="57.5" customWidth="1"/>
  </cols>
  <sheetData>
    <row r="1" spans="1:6" x14ac:dyDescent="0.4">
      <c r="A1" t="s">
        <v>9</v>
      </c>
    </row>
    <row r="2" spans="1:6" x14ac:dyDescent="0.4">
      <c r="A2" s="3" t="s">
        <v>0</v>
      </c>
      <c r="B2" s="3" t="s">
        <v>2</v>
      </c>
      <c r="C2" s="3" t="s">
        <v>1</v>
      </c>
      <c r="D2" s="3" t="s">
        <v>3</v>
      </c>
      <c r="E2" s="3" t="s">
        <v>7</v>
      </c>
      <c r="F2" s="3" t="s">
        <v>5</v>
      </c>
    </row>
    <row r="3" spans="1:6" x14ac:dyDescent="0.4">
      <c r="A3" s="5">
        <v>1</v>
      </c>
      <c r="B3" s="5" t="s">
        <v>13</v>
      </c>
      <c r="C3" s="5" t="s">
        <v>6</v>
      </c>
      <c r="D3" s="5" t="s">
        <v>4</v>
      </c>
      <c r="E3" s="5" t="s">
        <v>8</v>
      </c>
      <c r="F3" s="5" t="s">
        <v>10</v>
      </c>
    </row>
    <row r="4" spans="1:6" x14ac:dyDescent="0.4">
      <c r="A4" s="5">
        <v>2</v>
      </c>
      <c r="B4" s="5" t="s">
        <v>14</v>
      </c>
      <c r="C4" s="5" t="s">
        <v>6</v>
      </c>
      <c r="D4" s="5" t="s">
        <v>4</v>
      </c>
      <c r="E4" s="5" t="s">
        <v>8</v>
      </c>
      <c r="F4" s="5"/>
    </row>
    <row r="5" spans="1:6" x14ac:dyDescent="0.4">
      <c r="A5" s="5">
        <v>3</v>
      </c>
      <c r="B5" s="5" t="s">
        <v>154</v>
      </c>
      <c r="C5" s="5"/>
      <c r="D5" s="5" t="s">
        <v>153</v>
      </c>
      <c r="E5" s="5" t="s">
        <v>8</v>
      </c>
      <c r="F5" s="5"/>
    </row>
    <row r="6" spans="1:6" x14ac:dyDescent="0.4">
      <c r="A6" s="1">
        <v>4</v>
      </c>
      <c r="B6" s="1" t="s">
        <v>51</v>
      </c>
      <c r="C6" s="1" t="s">
        <v>12</v>
      </c>
      <c r="D6" s="1" t="s">
        <v>11</v>
      </c>
      <c r="E6" s="1" t="s">
        <v>15</v>
      </c>
      <c r="F6" s="1"/>
    </row>
    <row r="7" spans="1:6" x14ac:dyDescent="0.4">
      <c r="A7" s="1">
        <v>5</v>
      </c>
      <c r="B7" s="1" t="s">
        <v>16</v>
      </c>
      <c r="C7" s="1" t="s">
        <v>12</v>
      </c>
      <c r="D7" s="1" t="s">
        <v>17</v>
      </c>
      <c r="E7" s="1" t="s">
        <v>15</v>
      </c>
      <c r="F7" s="1"/>
    </row>
    <row r="8" spans="1:6" x14ac:dyDescent="0.4">
      <c r="A8" s="1">
        <v>6</v>
      </c>
      <c r="B8" s="1" t="s">
        <v>99</v>
      </c>
      <c r="C8" s="1" t="s">
        <v>12</v>
      </c>
      <c r="D8" s="1" t="s">
        <v>11</v>
      </c>
      <c r="E8" s="1" t="s">
        <v>15</v>
      </c>
      <c r="F8" s="1"/>
    </row>
    <row r="9" spans="1:6" x14ac:dyDescent="0.4">
      <c r="A9" s="1">
        <v>7</v>
      </c>
      <c r="B9" s="1" t="s">
        <v>108</v>
      </c>
      <c r="C9" s="1" t="s">
        <v>12</v>
      </c>
      <c r="D9" s="1" t="s">
        <v>109</v>
      </c>
      <c r="E9" s="1" t="s">
        <v>15</v>
      </c>
      <c r="F9" s="1"/>
    </row>
    <row r="10" spans="1:6" x14ac:dyDescent="0.4">
      <c r="A10" s="1">
        <v>8</v>
      </c>
      <c r="B10" s="1" t="s">
        <v>166</v>
      </c>
      <c r="C10" s="1" t="s">
        <v>12</v>
      </c>
      <c r="D10" s="1" t="s">
        <v>161</v>
      </c>
      <c r="E10" s="1" t="s">
        <v>15</v>
      </c>
      <c r="F10" s="1" t="s">
        <v>172</v>
      </c>
    </row>
    <row r="11" spans="1:6" x14ac:dyDescent="0.4">
      <c r="A11" s="5">
        <v>9</v>
      </c>
      <c r="B11" s="5" t="s">
        <v>163</v>
      </c>
      <c r="C11" s="5" t="s">
        <v>168</v>
      </c>
      <c r="D11" s="5" t="s">
        <v>161</v>
      </c>
      <c r="E11" s="5" t="s">
        <v>8</v>
      </c>
      <c r="F11" s="5"/>
    </row>
    <row r="12" spans="1:6" x14ac:dyDescent="0.4">
      <c r="A12" s="5">
        <v>10</v>
      </c>
      <c r="B12" s="5" t="s">
        <v>164</v>
      </c>
      <c r="C12" s="5" t="s">
        <v>167</v>
      </c>
      <c r="D12" s="5" t="s">
        <v>161</v>
      </c>
      <c r="E12" s="5" t="s">
        <v>8</v>
      </c>
      <c r="F12" s="5" t="s">
        <v>173</v>
      </c>
    </row>
    <row r="13" spans="1:6" x14ac:dyDescent="0.4">
      <c r="A13" s="5">
        <v>11</v>
      </c>
      <c r="B13" s="5" t="s">
        <v>165</v>
      </c>
      <c r="C13" s="5" t="s">
        <v>168</v>
      </c>
      <c r="D13" s="5" t="s">
        <v>162</v>
      </c>
      <c r="E13" s="5" t="s">
        <v>8</v>
      </c>
      <c r="F13" s="5"/>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EB92-57AC-4C6D-ABDF-1EAC673CDF7D}">
  <dimension ref="A1:F34"/>
  <sheetViews>
    <sheetView zoomScale="85" zoomScaleNormal="85" workbookViewId="0">
      <pane xSplit="1" ySplit="2" topLeftCell="B3" activePane="bottomRight" state="frozen"/>
      <selection pane="topRight" activeCell="B1" sqref="B1"/>
      <selection pane="bottomLeft" activeCell="A3" sqref="A3"/>
      <selection pane="bottomRight" activeCell="C30" sqref="C30:C34"/>
    </sheetView>
  </sheetViews>
  <sheetFormatPr defaultRowHeight="18.75" x14ac:dyDescent="0.4"/>
  <cols>
    <col min="1" max="1" width="5.625" customWidth="1"/>
    <col min="2" max="2" width="25.375" customWidth="1"/>
    <col min="3" max="3" width="28" customWidth="1"/>
    <col min="4" max="4" width="24.125" bestFit="1" customWidth="1"/>
    <col min="5" max="5" width="53" customWidth="1"/>
    <col min="6" max="6" width="50.5" bestFit="1" customWidth="1"/>
  </cols>
  <sheetData>
    <row r="1" spans="1:6" x14ac:dyDescent="0.4">
      <c r="A1" s="4" t="s">
        <v>89</v>
      </c>
    </row>
    <row r="2" spans="1:6" x14ac:dyDescent="0.4">
      <c r="A2" s="3" t="s">
        <v>39</v>
      </c>
      <c r="B2" s="3" t="s">
        <v>95</v>
      </c>
      <c r="C2" s="3" t="s">
        <v>96</v>
      </c>
      <c r="D2" s="3" t="s">
        <v>97</v>
      </c>
      <c r="E2" s="3" t="s">
        <v>94</v>
      </c>
      <c r="F2" s="3" t="s">
        <v>207</v>
      </c>
    </row>
    <row r="3" spans="1:6" x14ac:dyDescent="0.4">
      <c r="A3" s="1">
        <f>ROW()-2</f>
        <v>1</v>
      </c>
      <c r="B3" s="16" t="s">
        <v>183</v>
      </c>
      <c r="C3" s="16" t="s">
        <v>182</v>
      </c>
      <c r="D3" s="1" t="s">
        <v>51</v>
      </c>
      <c r="E3" s="1" t="s">
        <v>184</v>
      </c>
      <c r="F3" s="1"/>
    </row>
    <row r="4" spans="1:6" x14ac:dyDescent="0.4">
      <c r="A4" s="1">
        <f t="shared" ref="A4:A7" si="0">ROW()-2</f>
        <v>2</v>
      </c>
      <c r="B4" s="17"/>
      <c r="C4" s="17"/>
      <c r="D4" s="1" t="s">
        <v>16</v>
      </c>
      <c r="E4" s="1" t="s">
        <v>184</v>
      </c>
      <c r="F4" s="1"/>
    </row>
    <row r="5" spans="1:6" x14ac:dyDescent="0.4">
      <c r="A5" s="1">
        <f t="shared" si="0"/>
        <v>3</v>
      </c>
      <c r="B5" s="17"/>
      <c r="C5" s="17"/>
      <c r="D5" s="1" t="s">
        <v>99</v>
      </c>
      <c r="E5" s="1" t="s">
        <v>184</v>
      </c>
      <c r="F5" s="1"/>
    </row>
    <row r="6" spans="1:6" x14ac:dyDescent="0.4">
      <c r="A6" s="1">
        <f t="shared" si="0"/>
        <v>4</v>
      </c>
      <c r="B6" s="17"/>
      <c r="C6" s="17"/>
      <c r="D6" s="1" t="s">
        <v>108</v>
      </c>
      <c r="E6" s="1" t="s">
        <v>184</v>
      </c>
      <c r="F6" s="1"/>
    </row>
    <row r="7" spans="1:6" x14ac:dyDescent="0.4">
      <c r="A7" s="1">
        <f t="shared" si="0"/>
        <v>5</v>
      </c>
      <c r="B7" s="18"/>
      <c r="C7" s="18"/>
      <c r="D7" s="1" t="s">
        <v>171</v>
      </c>
      <c r="E7" s="1" t="s">
        <v>184</v>
      </c>
      <c r="F7" s="1"/>
    </row>
    <row r="8" spans="1:6" x14ac:dyDescent="0.4">
      <c r="A8" s="7">
        <f>ROW()-2</f>
        <v>6</v>
      </c>
      <c r="B8" s="10" t="s">
        <v>169</v>
      </c>
      <c r="C8" s="10" t="s">
        <v>181</v>
      </c>
      <c r="D8" s="7" t="s">
        <v>51</v>
      </c>
      <c r="E8" s="7" t="s">
        <v>186</v>
      </c>
      <c r="F8" s="1"/>
    </row>
    <row r="9" spans="1:6" x14ac:dyDescent="0.4">
      <c r="A9" s="7">
        <f t="shared" ref="A9:A34" si="1">ROW()-2</f>
        <v>7</v>
      </c>
      <c r="B9" s="11"/>
      <c r="C9" s="25"/>
      <c r="D9" s="7" t="s">
        <v>16</v>
      </c>
      <c r="E9" s="7" t="s">
        <v>186</v>
      </c>
      <c r="F9" s="1"/>
    </row>
    <row r="10" spans="1:6" x14ac:dyDescent="0.4">
      <c r="A10" s="7">
        <f t="shared" si="1"/>
        <v>8</v>
      </c>
      <c r="B10" s="11"/>
      <c r="C10" s="25"/>
      <c r="D10" s="7" t="s">
        <v>99</v>
      </c>
      <c r="E10" s="7" t="s">
        <v>92</v>
      </c>
      <c r="F10" s="1"/>
    </row>
    <row r="11" spans="1:6" x14ac:dyDescent="0.4">
      <c r="A11" s="7">
        <f t="shared" si="1"/>
        <v>9</v>
      </c>
      <c r="B11" s="11"/>
      <c r="C11" s="25"/>
      <c r="D11" s="7" t="s">
        <v>108</v>
      </c>
      <c r="E11" s="7" t="s">
        <v>92</v>
      </c>
      <c r="F11" s="1"/>
    </row>
    <row r="12" spans="1:6" x14ac:dyDescent="0.4">
      <c r="A12" s="7">
        <f t="shared" si="1"/>
        <v>10</v>
      </c>
      <c r="B12" s="12"/>
      <c r="C12" s="20"/>
      <c r="D12" s="7" t="s">
        <v>171</v>
      </c>
      <c r="E12" s="7" t="s">
        <v>186</v>
      </c>
      <c r="F12" s="1"/>
    </row>
    <row r="13" spans="1:6" ht="37.5" x14ac:dyDescent="0.4">
      <c r="A13" s="7">
        <f t="shared" si="1"/>
        <v>11</v>
      </c>
      <c r="B13" s="10" t="s">
        <v>210</v>
      </c>
      <c r="C13" s="19" t="s">
        <v>191</v>
      </c>
      <c r="D13" s="7" t="s">
        <v>187</v>
      </c>
      <c r="E13" s="7" t="s">
        <v>188</v>
      </c>
      <c r="F13" s="2" t="s">
        <v>208</v>
      </c>
    </row>
    <row r="14" spans="1:6" ht="182.25" x14ac:dyDescent="0.4">
      <c r="A14" s="7">
        <f t="shared" si="1"/>
        <v>12</v>
      </c>
      <c r="B14" s="20"/>
      <c r="C14" s="12"/>
      <c r="D14" s="7" t="s">
        <v>189</v>
      </c>
      <c r="E14" s="7" t="s">
        <v>190</v>
      </c>
      <c r="F14" s="2" t="s">
        <v>209</v>
      </c>
    </row>
    <row r="15" spans="1:6" ht="37.5" x14ac:dyDescent="0.4">
      <c r="A15" s="1">
        <f t="shared" si="1"/>
        <v>13</v>
      </c>
      <c r="B15" s="16" t="s">
        <v>170</v>
      </c>
      <c r="C15" s="21" t="s">
        <v>180</v>
      </c>
      <c r="D15" s="1" t="s">
        <v>51</v>
      </c>
      <c r="E15" s="2" t="s">
        <v>155</v>
      </c>
      <c r="F15" s="1"/>
    </row>
    <row r="16" spans="1:6" ht="37.5" x14ac:dyDescent="0.4">
      <c r="A16" s="1">
        <f t="shared" si="1"/>
        <v>14</v>
      </c>
      <c r="B16" s="17"/>
      <c r="C16" s="17"/>
      <c r="D16" s="1" t="s">
        <v>16</v>
      </c>
      <c r="E16" s="2" t="s">
        <v>156</v>
      </c>
      <c r="F16" s="1"/>
    </row>
    <row r="17" spans="1:6" ht="37.5" x14ac:dyDescent="0.4">
      <c r="A17" s="1">
        <f t="shared" si="1"/>
        <v>15</v>
      </c>
      <c r="B17" s="17"/>
      <c r="C17" s="17"/>
      <c r="D17" s="1" t="s">
        <v>99</v>
      </c>
      <c r="E17" s="2" t="s">
        <v>155</v>
      </c>
      <c r="F17" s="1"/>
    </row>
    <row r="18" spans="1:6" ht="37.5" x14ac:dyDescent="0.4">
      <c r="A18" s="1">
        <f t="shared" si="1"/>
        <v>16</v>
      </c>
      <c r="B18" s="17"/>
      <c r="C18" s="17"/>
      <c r="D18" s="1" t="s">
        <v>108</v>
      </c>
      <c r="E18" s="2" t="s">
        <v>155</v>
      </c>
      <c r="F18" s="1"/>
    </row>
    <row r="19" spans="1:6" ht="72" x14ac:dyDescent="0.4">
      <c r="A19" s="1">
        <f t="shared" si="1"/>
        <v>17</v>
      </c>
      <c r="B19" s="18"/>
      <c r="C19" s="18"/>
      <c r="D19" s="1" t="s">
        <v>171</v>
      </c>
      <c r="E19" s="2" t="s">
        <v>174</v>
      </c>
      <c r="F19" s="8" t="s">
        <v>211</v>
      </c>
    </row>
    <row r="20" spans="1:6" x14ac:dyDescent="0.4">
      <c r="A20" s="1">
        <f t="shared" si="1"/>
        <v>18</v>
      </c>
      <c r="B20" s="21" t="s">
        <v>90</v>
      </c>
      <c r="C20" s="21" t="s">
        <v>178</v>
      </c>
      <c r="D20" s="1" t="s">
        <v>51</v>
      </c>
      <c r="E20" s="7" t="s">
        <v>186</v>
      </c>
      <c r="F20" s="1"/>
    </row>
    <row r="21" spans="1:6" x14ac:dyDescent="0.4">
      <c r="A21" s="1">
        <f t="shared" si="1"/>
        <v>19</v>
      </c>
      <c r="B21" s="17"/>
      <c r="C21" s="17"/>
      <c r="D21" s="1" t="s">
        <v>16</v>
      </c>
      <c r="E21" s="7" t="s">
        <v>186</v>
      </c>
      <c r="F21" s="1"/>
    </row>
    <row r="22" spans="1:6" x14ac:dyDescent="0.4">
      <c r="A22" s="1">
        <f t="shared" si="1"/>
        <v>20</v>
      </c>
      <c r="B22" s="17"/>
      <c r="C22" s="17"/>
      <c r="D22" s="1" t="s">
        <v>99</v>
      </c>
      <c r="E22" s="7" t="s">
        <v>92</v>
      </c>
      <c r="F22" s="1"/>
    </row>
    <row r="23" spans="1:6" x14ac:dyDescent="0.4">
      <c r="A23" s="1">
        <f t="shared" si="1"/>
        <v>21</v>
      </c>
      <c r="B23" s="17"/>
      <c r="C23" s="17"/>
      <c r="D23" s="1" t="s">
        <v>108</v>
      </c>
      <c r="E23" s="7" t="s">
        <v>92</v>
      </c>
      <c r="F23" s="1"/>
    </row>
    <row r="24" spans="1:6" x14ac:dyDescent="0.4">
      <c r="A24" s="1">
        <f t="shared" si="1"/>
        <v>22</v>
      </c>
      <c r="B24" s="18"/>
      <c r="C24" s="18"/>
      <c r="D24" s="1" t="s">
        <v>171</v>
      </c>
      <c r="E24" s="7" t="s">
        <v>186</v>
      </c>
      <c r="F24" s="1"/>
    </row>
    <row r="25" spans="1:6" ht="37.5" x14ac:dyDescent="0.4">
      <c r="A25" s="1">
        <f t="shared" si="1"/>
        <v>23</v>
      </c>
      <c r="B25" s="21" t="s">
        <v>93</v>
      </c>
      <c r="C25" s="22" t="s">
        <v>179</v>
      </c>
      <c r="D25" s="1" t="s">
        <v>51</v>
      </c>
      <c r="E25" s="2" t="s">
        <v>155</v>
      </c>
      <c r="F25" s="1"/>
    </row>
    <row r="26" spans="1:6" ht="37.5" x14ac:dyDescent="0.4">
      <c r="A26" s="1">
        <f t="shared" si="1"/>
        <v>24</v>
      </c>
      <c r="B26" s="17"/>
      <c r="C26" s="23"/>
      <c r="D26" s="1" t="s">
        <v>16</v>
      </c>
      <c r="E26" s="2" t="s">
        <v>156</v>
      </c>
      <c r="F26" s="1"/>
    </row>
    <row r="27" spans="1:6" ht="37.5" x14ac:dyDescent="0.4">
      <c r="A27" s="1">
        <f t="shared" si="1"/>
        <v>25</v>
      </c>
      <c r="B27" s="17"/>
      <c r="C27" s="23"/>
      <c r="D27" s="1" t="s">
        <v>99</v>
      </c>
      <c r="E27" s="2" t="s">
        <v>155</v>
      </c>
      <c r="F27" s="1"/>
    </row>
    <row r="28" spans="1:6" ht="37.5" x14ac:dyDescent="0.4">
      <c r="A28" s="1">
        <f t="shared" si="1"/>
        <v>26</v>
      </c>
      <c r="B28" s="17"/>
      <c r="C28" s="23"/>
      <c r="D28" s="1" t="s">
        <v>108</v>
      </c>
      <c r="E28" s="2" t="s">
        <v>155</v>
      </c>
      <c r="F28" s="1"/>
    </row>
    <row r="29" spans="1:6" ht="36.75" x14ac:dyDescent="0.4">
      <c r="A29" s="1">
        <f t="shared" si="1"/>
        <v>27</v>
      </c>
      <c r="B29" s="18"/>
      <c r="C29" s="24"/>
      <c r="D29" s="1" t="s">
        <v>171</v>
      </c>
      <c r="E29" s="2" t="s">
        <v>175</v>
      </c>
      <c r="F29" s="1"/>
    </row>
    <row r="30" spans="1:6" ht="37.5" x14ac:dyDescent="0.4">
      <c r="A30" s="7">
        <f t="shared" si="1"/>
        <v>28</v>
      </c>
      <c r="B30" s="10" t="s">
        <v>235</v>
      </c>
      <c r="C30" s="13" t="s">
        <v>185</v>
      </c>
      <c r="D30" s="7" t="s">
        <v>51</v>
      </c>
      <c r="E30" s="9" t="s">
        <v>155</v>
      </c>
      <c r="F30" s="1"/>
    </row>
    <row r="31" spans="1:6" ht="37.5" x14ac:dyDescent="0.4">
      <c r="A31" s="7">
        <f t="shared" si="1"/>
        <v>29</v>
      </c>
      <c r="B31" s="11"/>
      <c r="C31" s="14"/>
      <c r="D31" s="7" t="s">
        <v>16</v>
      </c>
      <c r="E31" s="9" t="s">
        <v>156</v>
      </c>
      <c r="F31" s="1"/>
    </row>
    <row r="32" spans="1:6" ht="37.5" x14ac:dyDescent="0.4">
      <c r="A32" s="7">
        <f t="shared" si="1"/>
        <v>30</v>
      </c>
      <c r="B32" s="11"/>
      <c r="C32" s="14"/>
      <c r="D32" s="7" t="s">
        <v>99</v>
      </c>
      <c r="E32" s="9" t="s">
        <v>155</v>
      </c>
      <c r="F32" s="1"/>
    </row>
    <row r="33" spans="1:6" ht="37.5" x14ac:dyDescent="0.4">
      <c r="A33" s="7">
        <f t="shared" si="1"/>
        <v>31</v>
      </c>
      <c r="B33" s="11"/>
      <c r="C33" s="14"/>
      <c r="D33" s="7" t="s">
        <v>108</v>
      </c>
      <c r="E33" s="9" t="s">
        <v>155</v>
      </c>
      <c r="F33" s="1"/>
    </row>
    <row r="34" spans="1:6" ht="36.75" x14ac:dyDescent="0.4">
      <c r="A34" s="7">
        <f t="shared" si="1"/>
        <v>32</v>
      </c>
      <c r="B34" s="12"/>
      <c r="C34" s="15"/>
      <c r="D34" s="7" t="s">
        <v>171</v>
      </c>
      <c r="E34" s="9" t="s">
        <v>175</v>
      </c>
      <c r="F34" s="1"/>
    </row>
  </sheetData>
  <mergeCells count="14">
    <mergeCell ref="B30:B34"/>
    <mergeCell ref="C30:C34"/>
    <mergeCell ref="B3:B7"/>
    <mergeCell ref="C3:C7"/>
    <mergeCell ref="C13:C14"/>
    <mergeCell ref="B13:B14"/>
    <mergeCell ref="B25:B29"/>
    <mergeCell ref="C25:C29"/>
    <mergeCell ref="B20:B24"/>
    <mergeCell ref="C20:C24"/>
    <mergeCell ref="B8:B12"/>
    <mergeCell ref="C8:C12"/>
    <mergeCell ref="B15:B19"/>
    <mergeCell ref="C15:C19"/>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02F51-C24C-4B3C-9B68-534C2532CF18}">
  <dimension ref="A1:H22"/>
  <sheetViews>
    <sheetView zoomScale="85" zoomScaleNormal="85" workbookViewId="0">
      <selection activeCell="G9" sqref="G9"/>
    </sheetView>
  </sheetViews>
  <sheetFormatPr defaultRowHeight="18.75" x14ac:dyDescent="0.4"/>
  <cols>
    <col min="1" max="1" width="7.25" customWidth="1"/>
    <col min="2" max="5" width="21.75" customWidth="1"/>
    <col min="6" max="6" width="4.75" customWidth="1"/>
    <col min="7" max="7" width="36.87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53</v>
      </c>
      <c r="D3" s="1" t="s">
        <v>54</v>
      </c>
      <c r="E3" s="1" t="s">
        <v>50</v>
      </c>
      <c r="F3" s="1" t="s">
        <v>48</v>
      </c>
      <c r="G3" s="1" t="s">
        <v>157</v>
      </c>
      <c r="H3" s="1"/>
    </row>
    <row r="4" spans="1:8" x14ac:dyDescent="0.4">
      <c r="A4" s="1">
        <v>2</v>
      </c>
      <c r="B4" s="1" t="s">
        <v>20</v>
      </c>
      <c r="C4" s="2" t="s">
        <v>53</v>
      </c>
      <c r="D4" s="1" t="s">
        <v>57</v>
      </c>
      <c r="E4" s="1" t="s">
        <v>61</v>
      </c>
      <c r="F4" s="1" t="s">
        <v>48</v>
      </c>
      <c r="G4" s="1" t="s">
        <v>20</v>
      </c>
      <c r="H4" s="1"/>
    </row>
    <row r="5" spans="1:8" x14ac:dyDescent="0.4">
      <c r="A5" s="1">
        <v>3</v>
      </c>
      <c r="B5" s="1" t="s">
        <v>21</v>
      </c>
      <c r="C5" s="1" t="s">
        <v>58</v>
      </c>
      <c r="D5" s="1" t="s">
        <v>59</v>
      </c>
      <c r="E5" s="1"/>
      <c r="F5" s="1" t="s">
        <v>48</v>
      </c>
      <c r="G5" s="1" t="s">
        <v>22</v>
      </c>
      <c r="H5" s="1" t="s">
        <v>84</v>
      </c>
    </row>
    <row r="6" spans="1:8" x14ac:dyDescent="0.4">
      <c r="A6" s="1">
        <v>4</v>
      </c>
      <c r="B6" s="1" t="s">
        <v>23</v>
      </c>
      <c r="C6" s="1" t="s">
        <v>14</v>
      </c>
      <c r="D6" s="1" t="s">
        <v>60</v>
      </c>
      <c r="E6" s="1"/>
      <c r="F6" s="1" t="s">
        <v>48</v>
      </c>
      <c r="G6" s="1" t="s">
        <v>24</v>
      </c>
      <c r="H6" s="1" t="s">
        <v>85</v>
      </c>
    </row>
    <row r="7" spans="1:8" x14ac:dyDescent="0.4">
      <c r="A7" s="1">
        <v>5</v>
      </c>
      <c r="B7" s="1" t="s">
        <v>25</v>
      </c>
      <c r="C7" s="2" t="s">
        <v>53</v>
      </c>
      <c r="D7" s="1" t="s">
        <v>63</v>
      </c>
      <c r="E7" s="1" t="s">
        <v>64</v>
      </c>
      <c r="F7" s="1" t="s">
        <v>48</v>
      </c>
      <c r="G7" s="1" t="s">
        <v>40</v>
      </c>
      <c r="H7" s="1"/>
    </row>
    <row r="8" spans="1:8" x14ac:dyDescent="0.4">
      <c r="A8" s="1">
        <v>6</v>
      </c>
      <c r="B8" s="1" t="s">
        <v>26</v>
      </c>
      <c r="C8" s="2" t="s">
        <v>53</v>
      </c>
      <c r="D8" s="1" t="s">
        <v>62</v>
      </c>
      <c r="E8" s="1" t="s">
        <v>65</v>
      </c>
      <c r="F8" s="1" t="s">
        <v>48</v>
      </c>
      <c r="G8" s="1" t="s">
        <v>41</v>
      </c>
      <c r="H8" s="1"/>
    </row>
    <row r="9" spans="1:8" x14ac:dyDescent="0.4">
      <c r="A9" s="1">
        <v>7</v>
      </c>
      <c r="B9" s="1" t="s">
        <v>27</v>
      </c>
      <c r="C9" s="2" t="s">
        <v>53</v>
      </c>
      <c r="D9" s="1" t="s">
        <v>66</v>
      </c>
      <c r="E9" s="1" t="s">
        <v>67</v>
      </c>
      <c r="F9" s="1" t="s">
        <v>48</v>
      </c>
      <c r="G9" s="1" t="s">
        <v>192</v>
      </c>
      <c r="H9" s="1"/>
    </row>
    <row r="10" spans="1:8" x14ac:dyDescent="0.4">
      <c r="A10" s="1">
        <v>8</v>
      </c>
      <c r="B10" s="1" t="s">
        <v>28</v>
      </c>
      <c r="C10" s="2" t="s">
        <v>53</v>
      </c>
      <c r="D10" s="1" t="s">
        <v>28</v>
      </c>
      <c r="E10" s="1"/>
      <c r="F10" s="1" t="s">
        <v>48</v>
      </c>
      <c r="G10" s="1" t="s">
        <v>28</v>
      </c>
      <c r="H10" s="1" t="s">
        <v>86</v>
      </c>
    </row>
    <row r="11" spans="1:8" x14ac:dyDescent="0.4">
      <c r="A11" s="1">
        <v>9</v>
      </c>
      <c r="B11" s="1" t="s">
        <v>29</v>
      </c>
      <c r="C11" s="2" t="s">
        <v>53</v>
      </c>
      <c r="D11" s="1" t="s">
        <v>68</v>
      </c>
      <c r="E11" s="1" t="s">
        <v>67</v>
      </c>
      <c r="F11" s="1" t="s">
        <v>48</v>
      </c>
      <c r="G11" s="1" t="s">
        <v>42</v>
      </c>
      <c r="H11" s="1"/>
    </row>
    <row r="12" spans="1:8" x14ac:dyDescent="0.4">
      <c r="A12" s="1">
        <v>10</v>
      </c>
      <c r="B12" s="1" t="s">
        <v>30</v>
      </c>
      <c r="C12" s="2" t="s">
        <v>71</v>
      </c>
      <c r="D12" s="1" t="s">
        <v>72</v>
      </c>
      <c r="E12" s="1"/>
      <c r="F12" s="1" t="s">
        <v>48</v>
      </c>
      <c r="G12" s="1" t="s">
        <v>31</v>
      </c>
      <c r="H12" s="7" t="s">
        <v>176</v>
      </c>
    </row>
    <row r="13" spans="1:8" x14ac:dyDescent="0.4">
      <c r="A13" s="1">
        <v>11</v>
      </c>
      <c r="B13" s="1" t="s">
        <v>32</v>
      </c>
      <c r="C13" s="2" t="s">
        <v>53</v>
      </c>
      <c r="D13" s="1" t="s">
        <v>32</v>
      </c>
      <c r="E13" s="1" t="s">
        <v>70</v>
      </c>
      <c r="F13" s="1" t="s">
        <v>48</v>
      </c>
      <c r="G13" s="1" t="s">
        <v>33</v>
      </c>
      <c r="H13" s="7"/>
    </row>
    <row r="14" spans="1:8" x14ac:dyDescent="0.4">
      <c r="A14" s="1">
        <v>12</v>
      </c>
      <c r="B14" s="1" t="s">
        <v>34</v>
      </c>
      <c r="C14" s="2" t="s">
        <v>71</v>
      </c>
      <c r="D14" s="1" t="s">
        <v>72</v>
      </c>
      <c r="E14" s="1"/>
      <c r="F14" s="1" t="s">
        <v>48</v>
      </c>
      <c r="G14" s="1" t="s">
        <v>43</v>
      </c>
      <c r="H14" s="7" t="s">
        <v>176</v>
      </c>
    </row>
    <row r="15" spans="1:8" x14ac:dyDescent="0.4">
      <c r="A15" s="1">
        <v>13</v>
      </c>
      <c r="B15" s="1" t="s">
        <v>35</v>
      </c>
      <c r="C15" s="2" t="s">
        <v>53</v>
      </c>
      <c r="D15" s="1" t="s">
        <v>35</v>
      </c>
      <c r="E15" s="1" t="s">
        <v>70</v>
      </c>
      <c r="F15" s="1" t="s">
        <v>48</v>
      </c>
      <c r="G15" s="1" t="s">
        <v>36</v>
      </c>
      <c r="H15" s="1"/>
    </row>
    <row r="16" spans="1:8" x14ac:dyDescent="0.4">
      <c r="A16" s="1">
        <v>14</v>
      </c>
      <c r="B16" s="1" t="s">
        <v>44</v>
      </c>
      <c r="C16" s="2" t="s">
        <v>53</v>
      </c>
      <c r="D16" s="1" t="s">
        <v>44</v>
      </c>
      <c r="E16" s="1" t="s">
        <v>50</v>
      </c>
      <c r="F16" s="1" t="s">
        <v>48</v>
      </c>
      <c r="G16" s="1" t="s">
        <v>45</v>
      </c>
      <c r="H16" s="1" t="s">
        <v>87</v>
      </c>
    </row>
    <row r="17" spans="1:8" x14ac:dyDescent="0.4">
      <c r="A17" s="1">
        <v>15</v>
      </c>
      <c r="B17" s="1" t="s">
        <v>46</v>
      </c>
      <c r="C17" s="2" t="s">
        <v>53</v>
      </c>
      <c r="D17" s="1" t="s">
        <v>46</v>
      </c>
      <c r="E17" s="1" t="s">
        <v>50</v>
      </c>
      <c r="F17" s="1" t="s">
        <v>48</v>
      </c>
      <c r="G17" s="1" t="s">
        <v>47</v>
      </c>
      <c r="H17" s="1" t="s">
        <v>87</v>
      </c>
    </row>
    <row r="18" spans="1:8" ht="75" x14ac:dyDescent="0.4">
      <c r="A18" s="1">
        <v>16</v>
      </c>
      <c r="B18" s="1" t="s">
        <v>37</v>
      </c>
      <c r="C18" s="1" t="s">
        <v>73</v>
      </c>
      <c r="D18" s="2" t="s">
        <v>74</v>
      </c>
      <c r="E18" s="1"/>
      <c r="F18" s="1" t="s">
        <v>48</v>
      </c>
      <c r="G18" s="1" t="s">
        <v>38</v>
      </c>
      <c r="H18" s="2" t="s">
        <v>75</v>
      </c>
    </row>
    <row r="19" spans="1:8" x14ac:dyDescent="0.4">
      <c r="A19" s="1">
        <v>17</v>
      </c>
      <c r="B19" s="1" t="s">
        <v>158</v>
      </c>
      <c r="C19" s="2" t="s">
        <v>53</v>
      </c>
      <c r="D19" s="1" t="s">
        <v>158</v>
      </c>
      <c r="E19" s="1" t="s">
        <v>160</v>
      </c>
      <c r="F19" s="1" t="s">
        <v>48</v>
      </c>
      <c r="G19" s="1" t="s">
        <v>159</v>
      </c>
      <c r="H19" s="2"/>
    </row>
    <row r="20" spans="1:8" x14ac:dyDescent="0.4">
      <c r="A20" s="1">
        <v>18</v>
      </c>
      <c r="B20" s="1" t="s">
        <v>105</v>
      </c>
      <c r="C20" s="2" t="s">
        <v>53</v>
      </c>
      <c r="D20" s="1" t="s">
        <v>105</v>
      </c>
      <c r="E20" s="1" t="s">
        <v>70</v>
      </c>
      <c r="F20" s="1"/>
      <c r="G20" s="1"/>
      <c r="H20" s="1"/>
    </row>
    <row r="21" spans="1:8" x14ac:dyDescent="0.4">
      <c r="A21" s="1">
        <v>19</v>
      </c>
      <c r="B21" s="1" t="s">
        <v>106</v>
      </c>
      <c r="C21" s="2" t="s">
        <v>53</v>
      </c>
      <c r="D21" s="1" t="s">
        <v>106</v>
      </c>
      <c r="E21" s="1"/>
      <c r="F21" s="1"/>
      <c r="G21" s="1"/>
      <c r="H21" s="7" t="s">
        <v>176</v>
      </c>
    </row>
    <row r="22" spans="1:8" x14ac:dyDescent="0.4">
      <c r="A22" s="1">
        <v>20</v>
      </c>
      <c r="B22" s="1" t="s">
        <v>107</v>
      </c>
      <c r="C22" s="2" t="s">
        <v>53</v>
      </c>
      <c r="D22" s="1" t="s">
        <v>107</v>
      </c>
      <c r="E22" s="1" t="s">
        <v>70</v>
      </c>
      <c r="F22" s="1"/>
      <c r="G22" s="1"/>
      <c r="H22" s="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01D9-5191-4224-BFE5-FCFB33BE57A4}">
  <dimension ref="A1:H13"/>
  <sheetViews>
    <sheetView tabSelected="1" workbookViewId="0">
      <selection activeCell="H17" sqref="H17"/>
    </sheetView>
  </sheetViews>
  <sheetFormatPr defaultRowHeight="18.75" x14ac:dyDescent="0.4"/>
  <cols>
    <col min="1" max="1" width="7.25" customWidth="1"/>
    <col min="2" max="5" width="21.75" customWidth="1"/>
    <col min="6" max="6" width="4.75" customWidth="1"/>
    <col min="7" max="7" width="22.875"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16</v>
      </c>
      <c r="D3" s="1" t="s">
        <v>54</v>
      </c>
      <c r="E3" s="1"/>
      <c r="F3" s="1" t="s">
        <v>48</v>
      </c>
      <c r="G3" s="1" t="s">
        <v>118</v>
      </c>
      <c r="H3" s="1"/>
    </row>
    <row r="4" spans="1:8" x14ac:dyDescent="0.4">
      <c r="A4" s="1">
        <v>2</v>
      </c>
      <c r="B4" s="1" t="s">
        <v>120</v>
      </c>
      <c r="C4" s="2" t="s">
        <v>16</v>
      </c>
      <c r="D4" s="1" t="s">
        <v>120</v>
      </c>
      <c r="E4" s="1"/>
      <c r="F4" s="1" t="s">
        <v>48</v>
      </c>
      <c r="G4" s="1" t="s">
        <v>119</v>
      </c>
      <c r="H4" s="1"/>
    </row>
    <row r="5" spans="1:8" x14ac:dyDescent="0.4">
      <c r="A5" s="1">
        <v>3</v>
      </c>
      <c r="B5" s="1" t="s">
        <v>121</v>
      </c>
      <c r="C5" s="2" t="s">
        <v>16</v>
      </c>
      <c r="D5" s="1" t="s">
        <v>121</v>
      </c>
      <c r="E5" s="1"/>
      <c r="F5" s="1" t="s">
        <v>48</v>
      </c>
      <c r="G5" s="1" t="s">
        <v>125</v>
      </c>
      <c r="H5" s="1"/>
    </row>
    <row r="6" spans="1:8" x14ac:dyDescent="0.4">
      <c r="A6" s="1">
        <v>4</v>
      </c>
      <c r="B6" s="1" t="s">
        <v>122</v>
      </c>
      <c r="C6" s="2" t="s">
        <v>16</v>
      </c>
      <c r="D6" s="1" t="s">
        <v>122</v>
      </c>
      <c r="E6" s="1"/>
      <c r="F6" s="1" t="s">
        <v>48</v>
      </c>
      <c r="G6" s="1" t="s">
        <v>126</v>
      </c>
      <c r="H6" s="7" t="s">
        <v>176</v>
      </c>
    </row>
    <row r="7" spans="1:8" x14ac:dyDescent="0.4">
      <c r="A7" s="1">
        <v>5</v>
      </c>
      <c r="B7" s="1" t="s">
        <v>123</v>
      </c>
      <c r="C7" s="2" t="s">
        <v>16</v>
      </c>
      <c r="D7" s="1" t="s">
        <v>123</v>
      </c>
      <c r="E7" s="1"/>
      <c r="F7" s="1" t="s">
        <v>48</v>
      </c>
      <c r="G7" s="1" t="s">
        <v>127</v>
      </c>
      <c r="H7" s="7" t="s">
        <v>176</v>
      </c>
    </row>
    <row r="8" spans="1:8" x14ac:dyDescent="0.4">
      <c r="A8" s="1">
        <v>6</v>
      </c>
      <c r="B8" s="1" t="s">
        <v>124</v>
      </c>
      <c r="C8" s="2" t="s">
        <v>16</v>
      </c>
      <c r="D8" s="1" t="s">
        <v>131</v>
      </c>
      <c r="E8" s="1"/>
      <c r="F8" s="1" t="s">
        <v>48</v>
      </c>
      <c r="G8" s="1" t="s">
        <v>128</v>
      </c>
      <c r="H8" s="1"/>
    </row>
    <row r="9" spans="1:8" x14ac:dyDescent="0.4">
      <c r="A9" s="1">
        <v>7</v>
      </c>
      <c r="B9" s="1" t="s">
        <v>129</v>
      </c>
      <c r="C9" s="2" t="s">
        <v>16</v>
      </c>
      <c r="D9" s="1" t="s">
        <v>129</v>
      </c>
      <c r="E9" s="1"/>
      <c r="F9" s="1"/>
      <c r="G9" s="1"/>
      <c r="H9" s="1"/>
    </row>
    <row r="10" spans="1:8" x14ac:dyDescent="0.4">
      <c r="A10" s="1">
        <v>8</v>
      </c>
      <c r="B10" s="1" t="s">
        <v>130</v>
      </c>
      <c r="C10" s="2" t="s">
        <v>16</v>
      </c>
      <c r="D10" s="1" t="s">
        <v>130</v>
      </c>
      <c r="E10" s="1"/>
      <c r="F10" s="1"/>
      <c r="G10" s="1"/>
      <c r="H10" s="7" t="s">
        <v>176</v>
      </c>
    </row>
    <row r="11" spans="1:8" x14ac:dyDescent="0.4">
      <c r="A11" s="1">
        <v>9</v>
      </c>
      <c r="B11" s="1" t="s">
        <v>105</v>
      </c>
      <c r="C11" s="2" t="s">
        <v>16</v>
      </c>
      <c r="D11" s="1" t="s">
        <v>105</v>
      </c>
      <c r="E11" s="1"/>
      <c r="F11" s="1"/>
      <c r="G11" s="1"/>
      <c r="H11" s="1"/>
    </row>
    <row r="12" spans="1:8" x14ac:dyDescent="0.4">
      <c r="A12" s="1">
        <v>10</v>
      </c>
      <c r="B12" s="1" t="s">
        <v>106</v>
      </c>
      <c r="C12" s="2" t="s">
        <v>16</v>
      </c>
      <c r="D12" s="1" t="s">
        <v>106</v>
      </c>
      <c r="E12" s="1"/>
      <c r="F12" s="1"/>
      <c r="G12" s="1"/>
      <c r="H12" s="7" t="s">
        <v>176</v>
      </c>
    </row>
    <row r="13" spans="1:8" x14ac:dyDescent="0.4">
      <c r="A13" s="1">
        <v>11</v>
      </c>
      <c r="B13" s="1" t="s">
        <v>107</v>
      </c>
      <c r="C13" s="2" t="s">
        <v>16</v>
      </c>
      <c r="D13" s="1" t="s">
        <v>107</v>
      </c>
      <c r="E13" s="1"/>
      <c r="F13" s="1"/>
      <c r="G13" s="1"/>
      <c r="H13"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8C86E-222A-4BCB-AED7-7F100FE17CCA}">
  <dimension ref="A1:H10"/>
  <sheetViews>
    <sheetView workbookViewId="0">
      <selection activeCell="H9" sqref="H9"/>
    </sheetView>
  </sheetViews>
  <sheetFormatPr defaultRowHeight="18.75" x14ac:dyDescent="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98</v>
      </c>
      <c r="C3" s="2" t="s">
        <v>100</v>
      </c>
      <c r="D3" s="1" t="s">
        <v>102</v>
      </c>
      <c r="E3" s="1" t="s">
        <v>50</v>
      </c>
      <c r="F3" s="1" t="s">
        <v>48</v>
      </c>
      <c r="G3" s="1" t="s">
        <v>19</v>
      </c>
      <c r="H3" s="1"/>
    </row>
    <row r="4" spans="1:8" x14ac:dyDescent="0.4">
      <c r="A4" s="1">
        <v>2</v>
      </c>
      <c r="B4" s="1" t="s">
        <v>98</v>
      </c>
      <c r="C4" s="2" t="s">
        <v>100</v>
      </c>
      <c r="D4" s="1" t="s">
        <v>101</v>
      </c>
      <c r="E4" s="1" t="s">
        <v>50</v>
      </c>
      <c r="F4" s="1" t="s">
        <v>48</v>
      </c>
      <c r="G4" s="1" t="s">
        <v>144</v>
      </c>
      <c r="H4" s="1"/>
    </row>
    <row r="5" spans="1:8" x14ac:dyDescent="0.4">
      <c r="A5" s="1">
        <v>3</v>
      </c>
      <c r="B5" s="1" t="s">
        <v>147</v>
      </c>
      <c r="C5" s="2" t="s">
        <v>100</v>
      </c>
      <c r="D5" s="1" t="s">
        <v>146</v>
      </c>
      <c r="E5" s="1" t="s">
        <v>50</v>
      </c>
      <c r="F5" s="1" t="s">
        <v>48</v>
      </c>
      <c r="G5" s="1" t="s">
        <v>145</v>
      </c>
      <c r="H5" s="1"/>
    </row>
    <row r="6" spans="1:8" x14ac:dyDescent="0.4">
      <c r="A6" s="1">
        <v>4</v>
      </c>
      <c r="B6" s="1" t="s">
        <v>104</v>
      </c>
      <c r="C6" s="2" t="s">
        <v>100</v>
      </c>
      <c r="D6" s="1" t="s">
        <v>103</v>
      </c>
      <c r="E6" s="1" t="s">
        <v>50</v>
      </c>
      <c r="F6" s="1"/>
      <c r="G6" s="1"/>
      <c r="H6" s="1"/>
    </row>
    <row r="7" spans="1:8" x14ac:dyDescent="0.4">
      <c r="A7" s="1">
        <v>5</v>
      </c>
      <c r="B7" s="1" t="s">
        <v>110</v>
      </c>
      <c r="C7" s="2" t="s">
        <v>100</v>
      </c>
      <c r="D7" s="1" t="s">
        <v>114</v>
      </c>
      <c r="E7" s="1"/>
      <c r="F7" s="1"/>
      <c r="G7" s="1"/>
      <c r="H7" s="7" t="s">
        <v>176</v>
      </c>
    </row>
    <row r="8" spans="1:8" x14ac:dyDescent="0.4">
      <c r="A8" s="1">
        <v>6</v>
      </c>
      <c r="B8" s="1" t="s">
        <v>111</v>
      </c>
      <c r="C8" s="2" t="s">
        <v>100</v>
      </c>
      <c r="D8" s="1" t="s">
        <v>115</v>
      </c>
      <c r="E8" s="1" t="s">
        <v>70</v>
      </c>
      <c r="F8" s="1"/>
      <c r="G8" s="1"/>
      <c r="H8" s="1"/>
    </row>
    <row r="9" spans="1:8" x14ac:dyDescent="0.4">
      <c r="A9" s="1">
        <v>7</v>
      </c>
      <c r="B9" s="1" t="s">
        <v>112</v>
      </c>
      <c r="C9" s="2" t="s">
        <v>100</v>
      </c>
      <c r="D9" s="1" t="s">
        <v>116</v>
      </c>
      <c r="E9" s="1"/>
      <c r="F9" s="1"/>
      <c r="G9" s="1"/>
      <c r="H9" s="7" t="s">
        <v>176</v>
      </c>
    </row>
    <row r="10" spans="1:8" x14ac:dyDescent="0.4">
      <c r="A10" s="1">
        <v>8</v>
      </c>
      <c r="B10" s="1" t="s">
        <v>113</v>
      </c>
      <c r="C10" s="2" t="s">
        <v>100</v>
      </c>
      <c r="D10" s="1" t="s">
        <v>117</v>
      </c>
      <c r="E10" s="1" t="s">
        <v>70</v>
      </c>
      <c r="F10" s="1"/>
      <c r="G10" s="1"/>
      <c r="H10" s="1"/>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AF51-8B3B-4B28-AE59-70AAA463EB0A}">
  <dimension ref="A1:H14"/>
  <sheetViews>
    <sheetView workbookViewId="0">
      <selection activeCell="C4" sqref="C4"/>
    </sheetView>
  </sheetViews>
  <sheetFormatPr defaultRowHeight="18.75" x14ac:dyDescent="0.4"/>
  <cols>
    <col min="1" max="1" width="7.25" customWidth="1"/>
    <col min="2"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132</v>
      </c>
      <c r="C3" s="2" t="s">
        <v>108</v>
      </c>
      <c r="D3" s="1" t="s">
        <v>132</v>
      </c>
      <c r="E3" s="1" t="s">
        <v>50</v>
      </c>
      <c r="F3" s="1" t="s">
        <v>48</v>
      </c>
      <c r="G3" s="1" t="s">
        <v>150</v>
      </c>
      <c r="H3" s="1"/>
    </row>
    <row r="4" spans="1:8" x14ac:dyDescent="0.4">
      <c r="A4" s="1">
        <v>2</v>
      </c>
      <c r="B4" s="1" t="s">
        <v>138</v>
      </c>
      <c r="C4" s="2" t="s">
        <v>108</v>
      </c>
      <c r="D4" s="1" t="s">
        <v>138</v>
      </c>
      <c r="E4" s="1" t="s">
        <v>61</v>
      </c>
      <c r="F4" s="1" t="s">
        <v>48</v>
      </c>
      <c r="G4" s="1" t="s">
        <v>138</v>
      </c>
      <c r="H4" s="1"/>
    </row>
    <row r="5" spans="1:8" x14ac:dyDescent="0.4">
      <c r="A5" s="1">
        <v>3</v>
      </c>
      <c r="B5" s="1" t="s">
        <v>139</v>
      </c>
      <c r="C5" s="2" t="s">
        <v>108</v>
      </c>
      <c r="D5" s="1" t="s">
        <v>139</v>
      </c>
      <c r="E5" s="1" t="s">
        <v>61</v>
      </c>
      <c r="F5" s="1" t="s">
        <v>48</v>
      </c>
      <c r="G5" s="1" t="s">
        <v>133</v>
      </c>
      <c r="H5" s="1"/>
    </row>
    <row r="6" spans="1:8" x14ac:dyDescent="0.4">
      <c r="A6" s="1">
        <v>4</v>
      </c>
      <c r="B6" s="1" t="s">
        <v>105</v>
      </c>
      <c r="C6" s="2" t="s">
        <v>108</v>
      </c>
      <c r="D6" s="1" t="s">
        <v>105</v>
      </c>
      <c r="E6" s="1" t="s">
        <v>70</v>
      </c>
      <c r="F6" s="1" t="s">
        <v>48</v>
      </c>
      <c r="G6" s="1" t="s">
        <v>134</v>
      </c>
      <c r="H6" s="1"/>
    </row>
    <row r="7" spans="1:8" x14ac:dyDescent="0.4">
      <c r="A7" s="1">
        <v>5</v>
      </c>
      <c r="B7" s="1" t="s">
        <v>140</v>
      </c>
      <c r="C7" s="2" t="s">
        <v>108</v>
      </c>
      <c r="D7" s="1" t="s">
        <v>140</v>
      </c>
      <c r="E7" s="1" t="s">
        <v>70</v>
      </c>
      <c r="F7" s="1" t="s">
        <v>48</v>
      </c>
      <c r="G7" s="1" t="s">
        <v>135</v>
      </c>
      <c r="H7" s="1"/>
    </row>
    <row r="8" spans="1:8" x14ac:dyDescent="0.4">
      <c r="A8" s="1">
        <v>6</v>
      </c>
      <c r="B8" s="1" t="s">
        <v>141</v>
      </c>
      <c r="C8" s="2" t="s">
        <v>108</v>
      </c>
      <c r="D8" s="1" t="s">
        <v>141</v>
      </c>
      <c r="E8" s="1"/>
      <c r="F8" s="1" t="s">
        <v>48</v>
      </c>
      <c r="G8" s="1" t="s">
        <v>136</v>
      </c>
      <c r="H8" s="7" t="s">
        <v>176</v>
      </c>
    </row>
    <row r="9" spans="1:8" x14ac:dyDescent="0.4">
      <c r="A9" s="1">
        <v>7</v>
      </c>
      <c r="B9" s="1" t="s">
        <v>142</v>
      </c>
      <c r="C9" s="2" t="s">
        <v>108</v>
      </c>
      <c r="D9" s="1" t="s">
        <v>142</v>
      </c>
      <c r="E9" s="1" t="s">
        <v>143</v>
      </c>
      <c r="F9" s="1" t="s">
        <v>48</v>
      </c>
      <c r="G9" s="1" t="s">
        <v>137</v>
      </c>
      <c r="H9" s="1"/>
    </row>
    <row r="10" spans="1:8" x14ac:dyDescent="0.4">
      <c r="A10" s="1">
        <v>8</v>
      </c>
      <c r="B10" s="1" t="s">
        <v>148</v>
      </c>
      <c r="C10" s="2" t="s">
        <v>108</v>
      </c>
      <c r="D10" s="1" t="s">
        <v>148</v>
      </c>
      <c r="E10" s="1"/>
      <c r="F10" s="1" t="s">
        <v>48</v>
      </c>
      <c r="G10" s="1" t="s">
        <v>151</v>
      </c>
      <c r="H10" s="1" t="s">
        <v>87</v>
      </c>
    </row>
    <row r="11" spans="1:8" x14ac:dyDescent="0.4">
      <c r="A11" s="1">
        <v>9</v>
      </c>
      <c r="B11" s="1" t="s">
        <v>149</v>
      </c>
      <c r="C11" s="2" t="s">
        <v>108</v>
      </c>
      <c r="D11" s="1" t="s">
        <v>149</v>
      </c>
      <c r="E11" s="1"/>
      <c r="F11" s="1" t="s">
        <v>48</v>
      </c>
      <c r="G11" s="1" t="s">
        <v>152</v>
      </c>
      <c r="H11" s="1" t="s">
        <v>87</v>
      </c>
    </row>
    <row r="12" spans="1:8" x14ac:dyDescent="0.4">
      <c r="A12" s="1">
        <v>8</v>
      </c>
      <c r="B12" s="1" t="s">
        <v>130</v>
      </c>
      <c r="C12" s="2" t="s">
        <v>108</v>
      </c>
      <c r="D12" s="1" t="s">
        <v>130</v>
      </c>
      <c r="E12" s="1"/>
      <c r="F12" s="1"/>
      <c r="G12" s="1"/>
      <c r="H12" s="7" t="s">
        <v>176</v>
      </c>
    </row>
    <row r="13" spans="1:8" x14ac:dyDescent="0.4">
      <c r="A13" s="1">
        <v>10</v>
      </c>
      <c r="B13" s="1" t="s">
        <v>106</v>
      </c>
      <c r="C13" s="2" t="s">
        <v>108</v>
      </c>
      <c r="D13" s="1" t="s">
        <v>106</v>
      </c>
      <c r="E13" s="1"/>
      <c r="F13" s="1"/>
      <c r="G13" s="1"/>
      <c r="H13" s="7" t="s">
        <v>176</v>
      </c>
    </row>
    <row r="14" spans="1:8" x14ac:dyDescent="0.4">
      <c r="A14" s="1">
        <v>11</v>
      </c>
      <c r="B14" s="1" t="s">
        <v>107</v>
      </c>
      <c r="C14" s="2" t="s">
        <v>108</v>
      </c>
      <c r="D14" s="1" t="s">
        <v>107</v>
      </c>
      <c r="E14" s="1" t="s">
        <v>70</v>
      </c>
      <c r="F14" s="1"/>
      <c r="G14" s="1"/>
      <c r="H14" s="1"/>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A6CF-703C-45D8-803B-0FB03678F446}">
  <dimension ref="A1:A53"/>
  <sheetViews>
    <sheetView zoomScale="85" zoomScaleNormal="85" workbookViewId="0">
      <selection activeCell="R30" sqref="R30"/>
    </sheetView>
  </sheetViews>
  <sheetFormatPr defaultRowHeight="18.75" x14ac:dyDescent="0.4"/>
  <sheetData>
    <row r="1" spans="1:1" x14ac:dyDescent="0.4">
      <c r="A1" t="s">
        <v>77</v>
      </c>
    </row>
    <row r="2" spans="1:1" x14ac:dyDescent="0.4">
      <c r="A2" t="s">
        <v>78</v>
      </c>
    </row>
    <row r="3" spans="1:1" x14ac:dyDescent="0.4">
      <c r="A3" t="s">
        <v>79</v>
      </c>
    </row>
    <row r="23" spans="1:1" x14ac:dyDescent="0.4">
      <c r="A23" t="s">
        <v>80</v>
      </c>
    </row>
    <row r="24" spans="1:1" x14ac:dyDescent="0.4">
      <c r="A24" t="s">
        <v>81</v>
      </c>
    </row>
    <row r="51" spans="1:1" x14ac:dyDescent="0.4">
      <c r="A51" t="s">
        <v>82</v>
      </c>
    </row>
    <row r="52" spans="1:1" x14ac:dyDescent="0.4">
      <c r="A52" t="s">
        <v>83</v>
      </c>
    </row>
    <row r="53" spans="1:1" x14ac:dyDescent="0.4">
      <c r="A53" t="s">
        <v>88</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4F27-CA1F-4852-A5FE-7DDD0D60A35D}">
  <dimension ref="A1:A2"/>
  <sheetViews>
    <sheetView workbookViewId="0">
      <selection activeCell="A6" sqref="A6"/>
    </sheetView>
  </sheetViews>
  <sheetFormatPr defaultRowHeight="18.75" x14ac:dyDescent="0.4"/>
  <cols>
    <col min="1" max="1" width="47.375" customWidth="1"/>
  </cols>
  <sheetData>
    <row r="1" spans="1:1" x14ac:dyDescent="0.4">
      <c r="A1" t="s">
        <v>131</v>
      </c>
    </row>
    <row r="2" spans="1:1" ht="131.25" x14ac:dyDescent="0.4">
      <c r="A2" s="6" t="s">
        <v>177</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96FE07-ABDC-49BD-AE23-1CEABD8350AE}">
  <ds:schemaRefs>
    <ds:schemaRef ds:uri="77b94a6e-676d-428e-9b64-6f8fc063028c"/>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A7D64C-7543-47BE-9ABD-043478A474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御見積依頼事項</vt:lpstr>
      <vt:lpstr>移行対象データ</vt:lpstr>
      <vt:lpstr>抽出タイミング</vt:lpstr>
      <vt:lpstr>問合せ内容詳細</vt:lpstr>
      <vt:lpstr>問合せ対応状況</vt:lpstr>
      <vt:lpstr>問合せと解決策の関連付け</vt:lpstr>
      <vt:lpstr>解決策</vt:lpstr>
      <vt:lpstr>（補足）内容</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Azusa Koyama（小山梓）</cp:lastModifiedBy>
  <dcterms:created xsi:type="dcterms:W3CDTF">2024-12-25T06:08:14Z</dcterms:created>
  <dcterms:modified xsi:type="dcterms:W3CDTF">2025-01-16T06:36:35Z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