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NBS\"/>
    </mc:Choice>
  </mc:AlternateContent>
  <xr:revisionPtr revIDLastSave="0" documentId="13_ncr:1_{F8E296E5-191A-48E5-BB53-9B0BAD6E795F}" xr6:coauthVersionLast="47" xr6:coauthVersionMax="47" xr10:uidLastSave="{00000000-0000-0000-0000-000000000000}"/>
  <bookViews>
    <workbookView xWindow="-108" yWindow="-108" windowWidth="23256" windowHeight="12456" xr2:uid="{4B92E512-DB75-4B0B-B21F-D2B18D019653}"/>
  </bookViews>
  <sheets>
    <sheet name="Sheet1" sheetId="1" r:id="rId1"/>
    <sheet name="TO浅田さ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10" i="1"/>
  <c r="F9" i="1"/>
  <c r="F8" i="1"/>
  <c r="F7" i="1"/>
  <c r="F6" i="1"/>
</calcChain>
</file>

<file path=xl/sharedStrings.xml><?xml version="1.0" encoding="utf-8"?>
<sst xmlns="http://schemas.openxmlformats.org/spreadsheetml/2006/main" count="51" uniqueCount="45">
  <si>
    <t>見積</t>
    <rPh sb="0" eb="2">
      <t>ミツモリ</t>
    </rPh>
    <phoneticPr fontId="1"/>
  </si>
  <si>
    <t>No.</t>
    <phoneticPr fontId="1"/>
  </si>
  <si>
    <t>作業内容</t>
    <rPh sb="0" eb="2">
      <t>サギョウ</t>
    </rPh>
    <rPh sb="2" eb="4">
      <t>ナイヨウ</t>
    </rPh>
    <phoneticPr fontId="1"/>
  </si>
  <si>
    <t>作業場所</t>
    <rPh sb="0" eb="2">
      <t>サギョウ</t>
    </rPh>
    <rPh sb="2" eb="4">
      <t>バショ</t>
    </rPh>
    <phoneticPr fontId="1"/>
  </si>
  <si>
    <t>作業タイミング</t>
    <rPh sb="0" eb="2">
      <t>サギョウ</t>
    </rPh>
    <phoneticPr fontId="1"/>
  </si>
  <si>
    <t>CAICA</t>
    <phoneticPr fontId="1"/>
  </si>
  <si>
    <t>工数(人日）</t>
    <rPh sb="0" eb="2">
      <t>コウスウ</t>
    </rPh>
    <rPh sb="3" eb="5">
      <t>ニンニチ</t>
    </rPh>
    <phoneticPr fontId="1"/>
  </si>
  <si>
    <t>3月</t>
    <rPh sb="1" eb="2">
      <t>ゲツ</t>
    </rPh>
    <phoneticPr fontId="1"/>
  </si>
  <si>
    <t>品川</t>
    <rPh sb="0" eb="2">
      <t>シナガワ</t>
    </rPh>
    <phoneticPr fontId="1"/>
  </si>
  <si>
    <t>4月</t>
    <rPh sb="1" eb="2">
      <t>ゲツ</t>
    </rPh>
    <phoneticPr fontId="1"/>
  </si>
  <si>
    <t>備考</t>
    <rPh sb="0" eb="2">
      <t>ビコウ</t>
    </rPh>
    <phoneticPr fontId="1"/>
  </si>
  <si>
    <t>①抽出SQL文作成
②開発環境で確認
　・SQL文の動作確認
　・一定件数の抽出時間の確認
③お客様と抽出データの意思合わせ</t>
    <rPh sb="1" eb="3">
      <t>チュウシュツ</t>
    </rPh>
    <rPh sb="6" eb="7">
      <t>ブン</t>
    </rPh>
    <rPh sb="7" eb="9">
      <t>サクセイ</t>
    </rPh>
    <rPh sb="11" eb="15">
      <t>カイハツカンキョウ</t>
    </rPh>
    <rPh sb="16" eb="18">
      <t>カクニン</t>
    </rPh>
    <rPh sb="24" eb="25">
      <t>ブン</t>
    </rPh>
    <rPh sb="26" eb="28">
      <t>ドウサ</t>
    </rPh>
    <rPh sb="28" eb="30">
      <t>カクニン</t>
    </rPh>
    <rPh sb="33" eb="35">
      <t>イッテイ</t>
    </rPh>
    <rPh sb="35" eb="37">
      <t>ケンスウ</t>
    </rPh>
    <rPh sb="38" eb="40">
      <t>チュウシュツ</t>
    </rPh>
    <rPh sb="40" eb="42">
      <t>ジカン</t>
    </rPh>
    <rPh sb="43" eb="45">
      <t>カクニン</t>
    </rPh>
    <rPh sb="48" eb="50">
      <t>キャクサマ</t>
    </rPh>
    <rPh sb="51" eb="53">
      <t>チュウシュツ</t>
    </rPh>
    <rPh sb="57" eb="59">
      <t>イシ</t>
    </rPh>
    <rPh sb="59" eb="60">
      <t>ア</t>
    </rPh>
    <phoneticPr fontId="1"/>
  </si>
  <si>
    <t>開発環境の時間見込により</t>
    <rPh sb="0" eb="4">
      <t>カイハツカンキョウ</t>
    </rPh>
    <rPh sb="5" eb="7">
      <t>ジカン</t>
    </rPh>
    <rPh sb="7" eb="9">
      <t>ミコミ</t>
    </rPh>
    <phoneticPr fontId="1"/>
  </si>
  <si>
    <t>5月上旬</t>
    <phoneticPr fontId="1"/>
  </si>
  <si>
    <t>5月最終週</t>
    <phoneticPr fontId="1"/>
  </si>
  <si>
    <t>2025/5/31～6/1
深夜帯</t>
    <phoneticPr fontId="1"/>
  </si>
  <si>
    <t>2025/6月のどこか
深夜帯</t>
    <phoneticPr fontId="1"/>
  </si>
  <si>
    <t>浅田さん</t>
    <rPh sb="0" eb="2">
      <t>アサダ</t>
    </rPh>
    <phoneticPr fontId="1"/>
  </si>
  <si>
    <t>以下のことを確認させていただきます。</t>
    <rPh sb="0" eb="2">
      <t>イカ</t>
    </rPh>
    <rPh sb="6" eb="8">
      <t>カクニン</t>
    </rPh>
    <phoneticPr fontId="1"/>
  </si>
  <si>
    <t>①</t>
    <phoneticPr fontId="1"/>
  </si>
  <si>
    <t>②</t>
    <phoneticPr fontId="1"/>
  </si>
  <si>
    <t>作業No.2～No.5の作業時間は19時からですが、</t>
    <rPh sb="0" eb="2">
      <t>サギョウ</t>
    </rPh>
    <rPh sb="12" eb="14">
      <t>サギョウ</t>
    </rPh>
    <rPh sb="14" eb="16">
      <t>ジカン</t>
    </rPh>
    <rPh sb="19" eb="20">
      <t>ジ</t>
    </rPh>
    <phoneticPr fontId="1"/>
  </si>
  <si>
    <t>作業の日は18時前にIBM現場から出発する可能性がありますが、</t>
    <rPh sb="0" eb="2">
      <t>サギョウ</t>
    </rPh>
    <rPh sb="3" eb="4">
      <t>ヒ</t>
    </rPh>
    <rPh sb="7" eb="8">
      <t>ジ</t>
    </rPh>
    <rPh sb="8" eb="9">
      <t>マエ</t>
    </rPh>
    <rPh sb="13" eb="15">
      <t>ゲンバ</t>
    </rPh>
    <rPh sb="17" eb="19">
      <t>シュッパツ</t>
    </rPh>
    <rPh sb="21" eb="24">
      <t>カノウセイ</t>
    </rPh>
    <phoneticPr fontId="1"/>
  </si>
  <si>
    <t>それも事前にIBM現場の調整をしていただければ幸いです。</t>
    <phoneticPr fontId="1"/>
  </si>
  <si>
    <t>③</t>
    <phoneticPr fontId="1"/>
  </si>
  <si>
    <t>作業⑥、⑦について、リリース当日は遅くなると思いますが、</t>
    <rPh sb="0" eb="2">
      <t>サギョウ</t>
    </rPh>
    <rPh sb="14" eb="16">
      <t>トウジツ</t>
    </rPh>
    <rPh sb="17" eb="18">
      <t>オソ</t>
    </rPh>
    <rPh sb="22" eb="23">
      <t>オモ</t>
    </rPh>
    <phoneticPr fontId="1"/>
  </si>
  <si>
    <t>次の日のIBM現場の出勤は難しいと思いますので、</t>
    <rPh sb="0" eb="1">
      <t>ツギ</t>
    </rPh>
    <rPh sb="2" eb="3">
      <t>ヒ</t>
    </rPh>
    <rPh sb="7" eb="9">
      <t>ゲンバ</t>
    </rPh>
    <rPh sb="10" eb="12">
      <t>シュッキン</t>
    </rPh>
    <rPh sb="13" eb="14">
      <t>ムズカ</t>
    </rPh>
    <rPh sb="17" eb="18">
      <t>オモ</t>
    </rPh>
    <phoneticPr fontId="1"/>
  </si>
  <si>
    <t>④</t>
    <phoneticPr fontId="1"/>
  </si>
  <si>
    <t>工数について、</t>
    <phoneticPr fontId="1"/>
  </si>
  <si>
    <t>⑤</t>
    <phoneticPr fontId="1"/>
  </si>
  <si>
    <t>交通費について、</t>
    <rPh sb="0" eb="3">
      <t>コウツウヒ</t>
    </rPh>
    <phoneticPr fontId="1"/>
  </si>
  <si>
    <t>往路：茅場町～品川、復路：品川～池袋の交通費を請求させていただきます。</t>
    <rPh sb="3" eb="6">
      <t>カヤバチョウ</t>
    </rPh>
    <rPh sb="7" eb="9">
      <t>シナガワ</t>
    </rPh>
    <rPh sb="10" eb="12">
      <t>フクロ</t>
    </rPh>
    <rPh sb="13" eb="15">
      <t>シナガワ</t>
    </rPh>
    <rPh sb="16" eb="18">
      <t>イケブクロ</t>
    </rPh>
    <rPh sb="19" eb="22">
      <t>コウツウヒ</t>
    </rPh>
    <rPh sb="23" eb="25">
      <t>セイキュウ</t>
    </rPh>
    <phoneticPr fontId="1"/>
  </si>
  <si>
    <t>No.1作業時間は0.1人月／月を超えた場合は超えた工数を精算してもよろしいでしょうか？</t>
    <rPh sb="4" eb="6">
      <t>サギョウ</t>
    </rPh>
    <rPh sb="6" eb="8">
      <t>ジカン</t>
    </rPh>
    <rPh sb="12" eb="14">
      <t>ニンゲツ</t>
    </rPh>
    <rPh sb="15" eb="16">
      <t>ツキ</t>
    </rPh>
    <rPh sb="17" eb="18">
      <t>コ</t>
    </rPh>
    <rPh sb="20" eb="22">
      <t>バアイ</t>
    </rPh>
    <rPh sb="23" eb="24">
      <t>コ</t>
    </rPh>
    <rPh sb="26" eb="28">
      <t>コウスウ</t>
    </rPh>
    <rPh sb="29" eb="31">
      <t>セイサン</t>
    </rPh>
    <phoneticPr fontId="1"/>
  </si>
  <si>
    <t>No.2～No.7の19時以後の作業であるため、残業代として精算してもよろしいでしょうか？</t>
    <rPh sb="12" eb="13">
      <t>ジ</t>
    </rPh>
    <rPh sb="13" eb="15">
      <t>イゴ</t>
    </rPh>
    <rPh sb="16" eb="18">
      <t>サギョウ</t>
    </rPh>
    <rPh sb="24" eb="26">
      <t>ザンギョウ</t>
    </rPh>
    <rPh sb="26" eb="27">
      <t>ダイ</t>
    </rPh>
    <rPh sb="30" eb="32">
      <t>セイサン</t>
    </rPh>
    <phoneticPr fontId="1"/>
  </si>
  <si>
    <t>データ抽出リハ(事前移行)
・事前準備（作業手順書の作成）
・現地作業</t>
    <rPh sb="15" eb="17">
      <t>ジゼン</t>
    </rPh>
    <rPh sb="17" eb="19">
      <t>ジュンビ</t>
    </rPh>
    <rPh sb="31" eb="33">
      <t>ゲンチ</t>
    </rPh>
    <rPh sb="33" eb="35">
      <t>サギョウ</t>
    </rPh>
    <phoneticPr fontId="1"/>
  </si>
  <si>
    <t>データ抽出リハ（当日)
・事前準備（作業手順書の作成）
・現地作業</t>
    <phoneticPr fontId="1"/>
  </si>
  <si>
    <t>事前移行
・事前準備（作業手順書の作成）
・現地作業</t>
    <phoneticPr fontId="1"/>
  </si>
  <si>
    <t>当日移行
・事前準備（作業手順書の作成）
・現地作業</t>
    <phoneticPr fontId="1"/>
  </si>
  <si>
    <t>切り戻した場合のリトライ用
・事前準備（作業手順書の作成）
・現地作業</t>
    <phoneticPr fontId="1"/>
  </si>
  <si>
    <t>事前にIBM現場を調整していただければ幸いです。</t>
    <rPh sb="0" eb="2">
      <t>ジゼン</t>
    </rPh>
    <rPh sb="6" eb="8">
      <t>ゲンバ</t>
    </rPh>
    <rPh sb="9" eb="11">
      <t>チョウセイ</t>
    </rPh>
    <rPh sb="19" eb="20">
      <t>サイワ</t>
    </rPh>
    <phoneticPr fontId="1"/>
  </si>
  <si>
    <t>1月,2月</t>
    <rPh sb="4" eb="5">
      <t>ゲツ</t>
    </rPh>
    <phoneticPr fontId="1"/>
  </si>
  <si>
    <t>1,2月の開発環境での確認の作業時間について、</t>
    <rPh sb="3" eb="4">
      <t>ゲツ</t>
    </rPh>
    <rPh sb="5" eb="9">
      <t>カイハツカンキョウ</t>
    </rPh>
    <rPh sb="11" eb="13">
      <t>カクニン</t>
    </rPh>
    <rPh sb="14" eb="16">
      <t>サギョウ</t>
    </rPh>
    <rPh sb="16" eb="18">
      <t>ジカン</t>
    </rPh>
    <phoneticPr fontId="1"/>
  </si>
  <si>
    <t>※見積は1日(1月21日)在宅作業はすでにIBMさんと調整済みです。</t>
    <rPh sb="1" eb="3">
      <t>ミツモリ</t>
    </rPh>
    <rPh sb="5" eb="6">
      <t>ニチ</t>
    </rPh>
    <rPh sb="8" eb="9">
      <t>ゲツ</t>
    </rPh>
    <rPh sb="11" eb="12">
      <t>ニチ</t>
    </rPh>
    <rPh sb="13" eb="15">
      <t>ザイタク</t>
    </rPh>
    <rPh sb="15" eb="17">
      <t>サギョウ</t>
    </rPh>
    <rPh sb="27" eb="29">
      <t>チョウセイ</t>
    </rPh>
    <rPh sb="29" eb="30">
      <t>ズ</t>
    </rPh>
    <phoneticPr fontId="1"/>
  </si>
  <si>
    <t>2～3日ぐらい在宅で開発環境での作業が必要だと思いますが、</t>
    <rPh sb="3" eb="4">
      <t>ニチ</t>
    </rPh>
    <rPh sb="7" eb="9">
      <t>ザイタク</t>
    </rPh>
    <rPh sb="10" eb="14">
      <t>カイハツカンキョウ</t>
    </rPh>
    <rPh sb="16" eb="18">
      <t>サギョウ</t>
    </rPh>
    <rPh sb="19" eb="21">
      <t>ヒツヨウ</t>
    </rPh>
    <rPh sb="23" eb="24">
      <t>オモ</t>
    </rPh>
    <phoneticPr fontId="1"/>
  </si>
  <si>
    <t>サンプルデータ確認
①事前準備（作業手順書の作成）
・件数調査
②現地作業</t>
    <rPh sb="16" eb="18">
      <t>サギョウ</t>
    </rPh>
    <rPh sb="18" eb="21">
      <t>テジュンショ</t>
    </rPh>
    <rPh sb="22" eb="24">
      <t>サクセイ</t>
    </rPh>
    <rPh sb="27" eb="29">
      <t>ケンスウ</t>
    </rPh>
    <rPh sb="29" eb="31">
      <t>チョウサ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</si>
</sst>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471D-3DC4-4124-8CC8-0E674DED7890}">
  <dimension ref="B2:G10"/>
  <sheetViews>
    <sheetView tabSelected="1" workbookViewId="0">
      <selection activeCell="F6" sqref="F6"/>
    </sheetView>
  </sheetViews>
  <sheetFormatPr defaultRowHeight="18" x14ac:dyDescent="0.45"/>
  <cols>
    <col min="1" max="1" width="5.5" customWidth="1"/>
    <col min="3" max="3" width="18" customWidth="1"/>
    <col min="4" max="4" width="32.59765625" customWidth="1"/>
    <col min="5" max="5" width="27.796875" customWidth="1"/>
    <col min="6" max="6" width="11.19921875" bestFit="1" customWidth="1"/>
    <col min="7" max="7" width="24.09765625" bestFit="1" customWidth="1"/>
  </cols>
  <sheetData>
    <row r="2" spans="2:7" x14ac:dyDescent="0.45">
      <c r="B2" t="s">
        <v>0</v>
      </c>
    </row>
    <row r="3" spans="2:7" x14ac:dyDescent="0.45">
      <c r="B3" t="s">
        <v>1</v>
      </c>
      <c r="C3" t="s">
        <v>4</v>
      </c>
      <c r="D3" t="s">
        <v>2</v>
      </c>
      <c r="E3" t="s">
        <v>3</v>
      </c>
      <c r="F3" t="s">
        <v>6</v>
      </c>
      <c r="G3" t="s">
        <v>10</v>
      </c>
    </row>
    <row r="4" spans="2:7" ht="90" x14ac:dyDescent="0.45">
      <c r="B4">
        <v>1</v>
      </c>
      <c r="C4" t="s">
        <v>40</v>
      </c>
      <c r="D4" s="1" t="s">
        <v>11</v>
      </c>
      <c r="E4" t="s">
        <v>5</v>
      </c>
      <c r="F4">
        <v>4</v>
      </c>
    </row>
    <row r="5" spans="2:7" ht="72" x14ac:dyDescent="0.45">
      <c r="B5">
        <v>2</v>
      </c>
      <c r="C5" t="s">
        <v>7</v>
      </c>
      <c r="D5" s="1" t="s">
        <v>44</v>
      </c>
      <c r="E5" t="s">
        <v>8</v>
      </c>
      <c r="F5">
        <f>(8+3)/8</f>
        <v>1.375</v>
      </c>
    </row>
    <row r="6" spans="2:7" ht="54" x14ac:dyDescent="0.45">
      <c r="B6">
        <v>3</v>
      </c>
      <c r="C6" t="s">
        <v>9</v>
      </c>
      <c r="D6" s="1" t="s">
        <v>34</v>
      </c>
      <c r="E6" t="s">
        <v>8</v>
      </c>
      <c r="F6">
        <f>(8+4)/8</f>
        <v>1.5</v>
      </c>
      <c r="G6" t="s">
        <v>12</v>
      </c>
    </row>
    <row r="7" spans="2:7" ht="54" x14ac:dyDescent="0.45">
      <c r="B7">
        <v>4</v>
      </c>
      <c r="C7" t="s">
        <v>13</v>
      </c>
      <c r="D7" s="1" t="s">
        <v>35</v>
      </c>
      <c r="E7" t="s">
        <v>8</v>
      </c>
      <c r="F7">
        <f>(8+4)/8</f>
        <v>1.5</v>
      </c>
    </row>
    <row r="8" spans="2:7" ht="54" x14ac:dyDescent="0.45">
      <c r="B8">
        <v>5</v>
      </c>
      <c r="C8" t="s">
        <v>14</v>
      </c>
      <c r="D8" s="1" t="s">
        <v>36</v>
      </c>
      <c r="E8" t="s">
        <v>8</v>
      </c>
      <c r="F8">
        <f>(8+4)/8</f>
        <v>1.5</v>
      </c>
    </row>
    <row r="9" spans="2:7" ht="54" x14ac:dyDescent="0.45">
      <c r="B9">
        <v>6</v>
      </c>
      <c r="C9" s="1" t="s">
        <v>15</v>
      </c>
      <c r="D9" s="1" t="s">
        <v>37</v>
      </c>
      <c r="E9" t="s">
        <v>8</v>
      </c>
      <c r="F9">
        <f>(8+8)/8</f>
        <v>2</v>
      </c>
    </row>
    <row r="10" spans="2:7" ht="54" x14ac:dyDescent="0.45">
      <c r="B10">
        <v>7</v>
      </c>
      <c r="C10" s="1" t="s">
        <v>16</v>
      </c>
      <c r="D10" s="1" t="s">
        <v>38</v>
      </c>
      <c r="E10" t="s">
        <v>8</v>
      </c>
      <c r="F10">
        <f>(8+8)/8</f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8592-4A60-4DE1-8E48-77C7F611BE84}">
  <dimension ref="B1:C23"/>
  <sheetViews>
    <sheetView workbookViewId="0">
      <selection activeCell="C6" sqref="C6"/>
    </sheetView>
  </sheetViews>
  <sheetFormatPr defaultColWidth="2.69921875" defaultRowHeight="18" x14ac:dyDescent="0.45"/>
  <sheetData>
    <row r="1" spans="2:3" x14ac:dyDescent="0.45">
      <c r="B1" t="s">
        <v>17</v>
      </c>
    </row>
    <row r="2" spans="2:3" x14ac:dyDescent="0.45">
      <c r="B2" t="s">
        <v>18</v>
      </c>
    </row>
    <row r="4" spans="2:3" x14ac:dyDescent="0.45">
      <c r="B4" t="s">
        <v>19</v>
      </c>
      <c r="C4" t="s">
        <v>41</v>
      </c>
    </row>
    <row r="5" spans="2:3" x14ac:dyDescent="0.45">
      <c r="C5" t="s">
        <v>43</v>
      </c>
    </row>
    <row r="6" spans="2:3" x14ac:dyDescent="0.45">
      <c r="C6" t="s">
        <v>39</v>
      </c>
    </row>
    <row r="7" spans="2:3" x14ac:dyDescent="0.45">
      <c r="C7" t="s">
        <v>42</v>
      </c>
    </row>
    <row r="9" spans="2:3" x14ac:dyDescent="0.45">
      <c r="B9" t="s">
        <v>20</v>
      </c>
      <c r="C9" t="s">
        <v>21</v>
      </c>
    </row>
    <row r="10" spans="2:3" x14ac:dyDescent="0.45">
      <c r="C10" t="s">
        <v>22</v>
      </c>
    </row>
    <row r="11" spans="2:3" x14ac:dyDescent="0.45">
      <c r="C11" t="s">
        <v>23</v>
      </c>
    </row>
    <row r="13" spans="2:3" x14ac:dyDescent="0.45">
      <c r="B13" t="s">
        <v>24</v>
      </c>
      <c r="C13" t="s">
        <v>25</v>
      </c>
    </row>
    <row r="14" spans="2:3" x14ac:dyDescent="0.45">
      <c r="C14" t="s">
        <v>26</v>
      </c>
    </row>
    <row r="15" spans="2:3" x14ac:dyDescent="0.45">
      <c r="C15" t="s">
        <v>23</v>
      </c>
    </row>
    <row r="17" spans="2:3" x14ac:dyDescent="0.45">
      <c r="B17" t="s">
        <v>27</v>
      </c>
      <c r="C17" t="s">
        <v>28</v>
      </c>
    </row>
    <row r="18" spans="2:3" x14ac:dyDescent="0.45">
      <c r="C18" t="s">
        <v>32</v>
      </c>
    </row>
    <row r="20" spans="2:3" x14ac:dyDescent="0.45">
      <c r="C20" t="s">
        <v>33</v>
      </c>
    </row>
    <row r="22" spans="2:3" x14ac:dyDescent="0.45">
      <c r="B22" t="s">
        <v>29</v>
      </c>
      <c r="C22" t="s">
        <v>30</v>
      </c>
    </row>
    <row r="23" spans="2:3" x14ac:dyDescent="0.45">
      <c r="C23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TO浅田さん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Cheng</dc:creator>
  <cp:lastModifiedBy>Yang Cheng</cp:lastModifiedBy>
  <dcterms:created xsi:type="dcterms:W3CDTF">2025-01-20T07:54:59Z</dcterms:created>
  <dcterms:modified xsi:type="dcterms:W3CDTF">2025-01-20T08:46:59Z</dcterms:modified>
</cp:coreProperties>
</file>