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7" i="1" l="1"/>
  <c r="K61" i="1" l="1"/>
  <c r="K14" i="1"/>
  <c r="O120" i="1"/>
  <c r="K46" i="1"/>
  <c r="K9" i="1" l="1"/>
  <c r="K65" i="1" l="1"/>
  <c r="K41" i="1"/>
  <c r="K40" i="1"/>
</calcChain>
</file>

<file path=xl/sharedStrings.xml><?xml version="1.0" encoding="utf-8"?>
<sst xmlns="http://schemas.openxmlformats.org/spreadsheetml/2006/main" count="250" uniqueCount="179">
  <si>
    <t>2017 Waiver Draft Eligible</t>
  </si>
  <si>
    <t>Hitters</t>
  </si>
  <si>
    <t>Exp</t>
  </si>
  <si>
    <t>Amarista, Alexi</t>
  </si>
  <si>
    <t>Y</t>
  </si>
  <si>
    <t>Arcia, Oswaldo</t>
  </si>
  <si>
    <t>Asche, Cody</t>
  </si>
  <si>
    <t>Aviles, Mike</t>
  </si>
  <si>
    <t>Barnes, Brandon</t>
  </si>
  <si>
    <t>Blanco, Gregor</t>
  </si>
  <si>
    <t>Butler, Billy</t>
  </si>
  <si>
    <t>Byrd, Marlon</t>
  </si>
  <si>
    <t>Cabrera, Ramon</t>
  </si>
  <si>
    <t>Carrera, Ezequiel</t>
  </si>
  <si>
    <t>Centeno, Juan</t>
  </si>
  <si>
    <t>Coghlan, Chris</t>
  </si>
  <si>
    <t>Conger, Hank</t>
  </si>
  <si>
    <t>D'Arnaud, Chase</t>
  </si>
  <si>
    <t>DeAza, Alejandro</t>
  </si>
  <si>
    <t>Descalso, Daniel</t>
  </si>
  <si>
    <t>Drew, Steven</t>
  </si>
  <si>
    <t>Eibner, Brett</t>
  </si>
  <si>
    <t>Ellis, A.J.</t>
  </si>
  <si>
    <t>Fielder, Prince</t>
  </si>
  <si>
    <t>Flaherty, Ryan</t>
  </si>
  <si>
    <t>Flores, Ramon</t>
  </si>
  <si>
    <t>Francoeur, Jeff</t>
  </si>
  <si>
    <t>Fryer, Eric</t>
  </si>
  <si>
    <t>Garcia, Avisail</t>
  </si>
  <si>
    <t>Gosselin, Philip</t>
  </si>
  <si>
    <t>Heisey, Chris</t>
  </si>
  <si>
    <t>Holliday, Matt</t>
  </si>
  <si>
    <t>Holt, Tyler</t>
  </si>
  <si>
    <t>Howard, Ryan</t>
  </si>
  <si>
    <t>Infante, Omar</t>
  </si>
  <si>
    <t>Joseph, Caleb</t>
  </si>
  <si>
    <t>La Stella, Tommy</t>
  </si>
  <si>
    <t>Lagares, Juan</t>
  </si>
  <si>
    <t>Lind, Adam</t>
  </si>
  <si>
    <t>Martinez, Michael</t>
  </si>
  <si>
    <t>Morneau, Justin</t>
  </si>
  <si>
    <t>Muncy, Max</t>
  </si>
  <si>
    <t>Nava, Daniel</t>
  </si>
  <si>
    <t>O'Malley, Shawn</t>
  </si>
  <si>
    <t>Paredes, Jimmy</t>
  </si>
  <si>
    <t>Park, Byung-ho</t>
  </si>
  <si>
    <t>Pennington, Cliff</t>
  </si>
  <si>
    <t>Petit, Gregorio</t>
  </si>
  <si>
    <t>Presley, Alex</t>
  </si>
  <si>
    <t>Raburn, Ryan</t>
  </si>
  <si>
    <t>Reimold, Nolan</t>
  </si>
  <si>
    <t>Rivera, Rene</t>
  </si>
  <si>
    <t>Rodriguez, Alex</t>
  </si>
  <si>
    <t>Rollins, Jimmy</t>
  </si>
  <si>
    <t>Rosales, Adam</t>
  </si>
  <si>
    <t>Ross, David</t>
  </si>
  <si>
    <t>Shuck, J.B.</t>
  </si>
  <si>
    <t>Smoak, Justin</t>
  </si>
  <si>
    <t>Szczur, Matt</t>
  </si>
  <si>
    <t>Teixeira, Mark</t>
  </si>
  <si>
    <t>Thole, Josh</t>
  </si>
  <si>
    <t>Toles, Andrew</t>
  </si>
  <si>
    <t>Uribe, Juan</t>
  </si>
  <si>
    <t>Van Slyke, Scott</t>
  </si>
  <si>
    <t>Wallace, Brett</t>
  </si>
  <si>
    <t>Weeks, Rickie</t>
  </si>
  <si>
    <t>Wilson, Bobby</t>
  </si>
  <si>
    <t>Full</t>
  </si>
  <si>
    <t>Unl</t>
  </si>
  <si>
    <t>MLB Stats</t>
  </si>
  <si>
    <t>RML Usage</t>
  </si>
  <si>
    <t>Relief</t>
  </si>
  <si>
    <t>Name</t>
  </si>
  <si>
    <t>Apps</t>
  </si>
  <si>
    <t>GS</t>
  </si>
  <si>
    <t>IP</t>
  </si>
  <si>
    <t>OPS</t>
  </si>
  <si>
    <t>UNL</t>
  </si>
  <si>
    <t>Starts</t>
  </si>
  <si>
    <t>Innings</t>
  </si>
  <si>
    <t>Albers, Matt</t>
  </si>
  <si>
    <t>Araujo, Elvis</t>
  </si>
  <si>
    <t>Axford, John</t>
  </si>
  <si>
    <t xml:space="preserve">Bailey, Andrew </t>
  </si>
  <si>
    <t>Blazek, Michael</t>
  </si>
  <si>
    <t>Boyer, Blaine</t>
  </si>
  <si>
    <t>Butler, Eddie</t>
  </si>
  <si>
    <t xml:space="preserve">Cervenka, Hunter </t>
  </si>
  <si>
    <t>Chavez, Jesse</t>
  </si>
  <si>
    <t xml:space="preserve">Clemens, Paul </t>
  </si>
  <si>
    <t xml:space="preserve">Coleman, Louis </t>
  </si>
  <si>
    <t>Cosart, Jared</t>
  </si>
  <si>
    <t xml:space="preserve">De La Cruz, Joel </t>
  </si>
  <si>
    <t>De La Rosa, Jorge</t>
  </si>
  <si>
    <t xml:space="preserve">Dean, Pat </t>
  </si>
  <si>
    <t>Delgado, Randall</t>
  </si>
  <si>
    <t xml:space="preserve">Dominguez, Jose </t>
  </si>
  <si>
    <t xml:space="preserve">Ellington, Brian </t>
  </si>
  <si>
    <t xml:space="preserve">Eveland, Dana </t>
  </si>
  <si>
    <t>Farquhar, Danny</t>
  </si>
  <si>
    <t>Feldman, Scott</t>
  </si>
  <si>
    <t>Fields, Josh David</t>
  </si>
  <si>
    <t>Fien, Casey</t>
  </si>
  <si>
    <t xml:space="preserve">Garton, Ryan </t>
  </si>
  <si>
    <t xml:space="preserve">Gearrin, Cory </t>
  </si>
  <si>
    <t xml:space="preserve">Germen, Gonzalez </t>
  </si>
  <si>
    <t>Gomez, Jeanmar</t>
  </si>
  <si>
    <t xml:space="preserve">Henderson, Jim </t>
  </si>
  <si>
    <t>Hughes, Phil</t>
  </si>
  <si>
    <t>Hunter, Tommy</t>
  </si>
  <si>
    <t>Jackson, Edwin</t>
  </si>
  <si>
    <t>Jepsen, Kevin</t>
  </si>
  <si>
    <t xml:space="preserve">Krol, Ian </t>
  </si>
  <si>
    <t>Lamb, John</t>
  </si>
  <si>
    <t>Latos, Mat</t>
  </si>
  <si>
    <t xml:space="preserve">Layne, Tommy </t>
  </si>
  <si>
    <t xml:space="preserve">LeBlanc, Wade </t>
  </si>
  <si>
    <t>Lopez, Javier</t>
  </si>
  <si>
    <t>Lowe, Mark</t>
  </si>
  <si>
    <t>May, Trevor</t>
  </si>
  <si>
    <t>McGee, Jacob</t>
  </si>
  <si>
    <t>Miller, Justin</t>
  </si>
  <si>
    <t xml:space="preserve">Miranda, Ariel </t>
  </si>
  <si>
    <t>Motte, Jason</t>
  </si>
  <si>
    <t xml:space="preserve">Moylan, Peter </t>
  </si>
  <si>
    <t>Nelson, Jimmy</t>
  </si>
  <si>
    <t>Niese, Jon</t>
  </si>
  <si>
    <t>Nuno, Vidal</t>
  </si>
  <si>
    <t>Oberholtzer, Brett</t>
  </si>
  <si>
    <t xml:space="preserve">O'Flaherty, Eric </t>
  </si>
  <si>
    <t xml:space="preserve">Ogando, Alexi </t>
  </si>
  <si>
    <t xml:space="preserve">Ohlendorf, Ross </t>
  </si>
  <si>
    <t>Papelbon, Jon</t>
  </si>
  <si>
    <t>Peavy, Jake</t>
  </si>
  <si>
    <t>Pelfrey, Mike</t>
  </si>
  <si>
    <t xml:space="preserve">Peralta, Joel </t>
  </si>
  <si>
    <t>Qualls, Chad</t>
  </si>
  <si>
    <t xml:space="preserve">Ramirez, JC </t>
  </si>
  <si>
    <t xml:space="preserve">Ramirez, Jose A. </t>
  </si>
  <si>
    <t>Ramos, Edubray</t>
  </si>
  <si>
    <t xml:space="preserve">Richard, Clayton </t>
  </si>
  <si>
    <t xml:space="preserve">Roe, Chaz </t>
  </si>
  <si>
    <t xml:space="preserve">Rusin, Chris </t>
  </si>
  <si>
    <t xml:space="preserve">Rzepczynski, Marc </t>
  </si>
  <si>
    <t>Sanchez, Anibal</t>
  </si>
  <si>
    <t xml:space="preserve">Scahill, Rob </t>
  </si>
  <si>
    <t>Simon, Alfredo</t>
  </si>
  <si>
    <t>Sipp, Tony</t>
  </si>
  <si>
    <t xml:space="preserve">Smith, Josh </t>
  </si>
  <si>
    <t>Storen, Drew</t>
  </si>
  <si>
    <t>Uehara, Koji</t>
  </si>
  <si>
    <t>Villanueva, Carlos</t>
  </si>
  <si>
    <t>Vogelsong, Ryan</t>
  </si>
  <si>
    <t xml:space="preserve">Wang, Chien-Ming </t>
  </si>
  <si>
    <t>Weaver, Jered</t>
  </si>
  <si>
    <t>Wilhelmsen, Tom</t>
  </si>
  <si>
    <t xml:space="preserve">Wood, Blake </t>
  </si>
  <si>
    <t xml:space="preserve">Yates, Kirby </t>
  </si>
  <si>
    <t>Young, Chris R.</t>
  </si>
  <si>
    <t>Pitchers</t>
  </si>
  <si>
    <t>At Bats</t>
  </si>
  <si>
    <t>RML</t>
  </si>
  <si>
    <t>Aoki, Norichika</t>
  </si>
  <si>
    <t>Marte, Jefry</t>
  </si>
  <si>
    <t>Lee, Dae Ho</t>
  </si>
  <si>
    <t>Adames, Cristhian</t>
  </si>
  <si>
    <t>Hernandez, Enrique</t>
  </si>
  <si>
    <t>Hatcher, Chris</t>
  </si>
  <si>
    <t>Gimenez, Chris</t>
  </si>
  <si>
    <t>Ortega, Rafael</t>
  </si>
  <si>
    <t>Burgos, Enrique</t>
  </si>
  <si>
    <t>Hernandez, David</t>
  </si>
  <si>
    <t>Shreve, Chasen</t>
  </si>
  <si>
    <t>Bethancourt, Christian</t>
  </si>
  <si>
    <t>Refsnyder, Rob</t>
  </si>
  <si>
    <t>Wright, Mike</t>
  </si>
  <si>
    <t>Perez, Williams</t>
  </si>
  <si>
    <t>Grimm, Justin</t>
  </si>
  <si>
    <t>Verrett, 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</si>
</sst>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1" fontId="7" fillId="0" borderId="0" xfId="0" applyNumberFormat="1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0" borderId="0" xfId="1" applyNumberFormat="1" applyFont="1" applyAlignment="1"/>
    <xf numFmtId="0" fontId="6" fillId="0" borderId="0" xfId="1" applyNumberFormat="1" applyFont="1" applyAlignment="1">
      <alignment horizontal="right"/>
    </xf>
    <xf numFmtId="0" fontId="6" fillId="0" borderId="0" xfId="1" applyNumberFormat="1" applyFont="1" applyAlignment="1">
      <alignment horizontal="center" vertical="center"/>
    </xf>
    <xf numFmtId="0" fontId="3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3" fillId="0" borderId="0" xfId="1" applyFont="1"/>
    <xf numFmtId="0" fontId="6" fillId="0" borderId="0" xfId="1" applyFont="1" applyAlignment="1">
      <alignment horizontal="center" vertical="center"/>
    </xf>
    <xf numFmtId="0" fontId="6" fillId="0" borderId="0" xfId="0" applyNumberFormat="1" applyFont="1"/>
    <xf numFmtId="0" fontId="0" fillId="0" borderId="0" xfId="0" applyAlignment="1">
      <alignment horizontal="center" vertical="center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0" borderId="0" xfId="2" applyFont="1"/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1" applyFont="1" applyFill="1" applyBorder="1" applyAlignment="1">
      <alignment horizontal="right"/>
    </xf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abSelected="1" topLeftCell="A103" workbookViewId="0">
      <selection activeCell="E109" sqref="E109"/>
    </sheetView>
  </sheetViews>
  <sheetFormatPr defaultRowHeight="15" x14ac:dyDescent="0.25"/>
  <cols>
    <col min="2" max="2" width="12.7109375" customWidth="1"/>
    <col min="3" max="3" width="9.140625" style="36"/>
    <col min="10" max="10" width="9.140625" style="36"/>
  </cols>
  <sheetData>
    <row r="1" spans="1:12" ht="20.25" x14ac:dyDescent="0.3">
      <c r="A1" s="1" t="s">
        <v>0</v>
      </c>
    </row>
    <row r="3" spans="1:12" ht="18" x14ac:dyDescent="0.25">
      <c r="A3" s="3" t="s">
        <v>1</v>
      </c>
    </row>
    <row r="4" spans="1:12" ht="15.75" x14ac:dyDescent="0.25">
      <c r="E4" s="11" t="s">
        <v>69</v>
      </c>
    </row>
    <row r="5" spans="1:12" ht="15.75" x14ac:dyDescent="0.25">
      <c r="A5" s="4"/>
      <c r="B5" s="5"/>
      <c r="C5" s="6" t="s">
        <v>2</v>
      </c>
      <c r="D5" s="7"/>
      <c r="F5" s="8"/>
      <c r="G5" s="9"/>
      <c r="H5" s="9"/>
      <c r="I5" s="10" t="s">
        <v>67</v>
      </c>
      <c r="J5" s="16" t="s">
        <v>68</v>
      </c>
      <c r="K5" s="12" t="s">
        <v>161</v>
      </c>
      <c r="L5" s="9"/>
    </row>
    <row r="6" spans="1:12" ht="15.75" x14ac:dyDescent="0.25">
      <c r="A6" s="4"/>
      <c r="B6" s="5"/>
      <c r="C6" s="6"/>
      <c r="D6" s="7"/>
      <c r="E6" s="13" t="s">
        <v>160</v>
      </c>
      <c r="F6" s="13" t="s">
        <v>76</v>
      </c>
      <c r="G6" s="9"/>
      <c r="H6" s="9"/>
      <c r="I6" s="10"/>
      <c r="J6" s="16"/>
      <c r="K6" s="12"/>
      <c r="L6" s="9"/>
    </row>
    <row r="7" spans="1:12" ht="15.75" x14ac:dyDescent="0.25">
      <c r="A7" s="7" t="s">
        <v>165</v>
      </c>
      <c r="B7" s="5"/>
      <c r="C7" s="14">
        <v>1</v>
      </c>
      <c r="D7" s="7"/>
      <c r="E7" s="9">
        <v>225</v>
      </c>
      <c r="F7" s="9">
        <v>0.60699999999999998</v>
      </c>
      <c r="G7" s="9"/>
      <c r="H7" s="9"/>
      <c r="I7" s="10"/>
      <c r="J7" s="16" t="s">
        <v>4</v>
      </c>
      <c r="K7" s="12"/>
      <c r="L7" s="9"/>
    </row>
    <row r="8" spans="1:12" ht="15.75" x14ac:dyDescent="0.25">
      <c r="A8" s="7" t="s">
        <v>3</v>
      </c>
      <c r="B8" s="5"/>
      <c r="C8" s="14">
        <v>5</v>
      </c>
      <c r="D8" s="15"/>
      <c r="E8" s="9">
        <v>140</v>
      </c>
      <c r="F8" s="9">
        <v>0.56699999999999995</v>
      </c>
      <c r="G8" s="9"/>
      <c r="H8" s="9"/>
      <c r="I8" s="10"/>
      <c r="J8" s="16" t="s">
        <v>4</v>
      </c>
      <c r="K8" s="12"/>
      <c r="L8" s="9"/>
    </row>
    <row r="9" spans="1:12" ht="15.75" x14ac:dyDescent="0.25">
      <c r="A9" s="7" t="s">
        <v>162</v>
      </c>
      <c r="B9" s="5"/>
      <c r="C9" s="14">
        <v>5</v>
      </c>
      <c r="D9" s="7"/>
      <c r="E9" s="9">
        <v>417</v>
      </c>
      <c r="F9" s="9">
        <v>0.73799999999999999</v>
      </c>
      <c r="G9" s="9"/>
      <c r="H9" s="9"/>
      <c r="I9" s="10"/>
      <c r="J9" s="16"/>
      <c r="K9" s="12">
        <f>E9*1.1</f>
        <v>458.70000000000005</v>
      </c>
      <c r="L9" s="9"/>
    </row>
    <row r="10" spans="1:12" ht="15.75" x14ac:dyDescent="0.25">
      <c r="A10" s="7" t="s">
        <v>5</v>
      </c>
      <c r="B10" s="5"/>
      <c r="C10" s="14">
        <v>1</v>
      </c>
      <c r="D10" s="7"/>
      <c r="E10" s="9">
        <v>202</v>
      </c>
      <c r="F10" s="9">
        <v>0.63700000000000001</v>
      </c>
      <c r="G10" s="9"/>
      <c r="H10" s="9"/>
      <c r="I10" s="10"/>
      <c r="K10" s="12">
        <v>222.20000000000002</v>
      </c>
      <c r="L10" s="9"/>
    </row>
    <row r="11" spans="1:12" ht="15.75" x14ac:dyDescent="0.25">
      <c r="A11" s="15" t="s">
        <v>6</v>
      </c>
      <c r="B11" s="5"/>
      <c r="C11" s="17">
        <v>4</v>
      </c>
      <c r="D11" s="7"/>
      <c r="E11" s="9">
        <v>197</v>
      </c>
      <c r="F11" s="9">
        <v>0.63500000000000001</v>
      </c>
      <c r="G11" s="9"/>
      <c r="H11" s="9"/>
      <c r="I11" s="10"/>
      <c r="K11" s="12">
        <v>216.70000000000002</v>
      </c>
      <c r="L11" s="9"/>
    </row>
    <row r="12" spans="1:12" ht="15.75" x14ac:dyDescent="0.25">
      <c r="A12" s="7" t="s">
        <v>7</v>
      </c>
      <c r="B12" s="5"/>
      <c r="C12" s="14">
        <v>9</v>
      </c>
      <c r="D12" s="7"/>
      <c r="E12" s="9">
        <v>167</v>
      </c>
      <c r="F12" s="9">
        <v>0.52800000000000002</v>
      </c>
      <c r="G12" s="9"/>
      <c r="H12" s="9"/>
      <c r="I12" s="10"/>
      <c r="J12" s="16" t="s">
        <v>4</v>
      </c>
      <c r="K12" s="12"/>
      <c r="L12" s="9"/>
    </row>
    <row r="13" spans="1:12" ht="15.75" x14ac:dyDescent="0.25">
      <c r="A13" s="7" t="s">
        <v>8</v>
      </c>
      <c r="B13" s="5"/>
      <c r="C13" s="14">
        <v>4</v>
      </c>
      <c r="D13" s="7"/>
      <c r="E13" s="9">
        <v>100</v>
      </c>
      <c r="F13" s="9">
        <v>0.56999999999999995</v>
      </c>
      <c r="G13" s="9"/>
      <c r="H13" s="9"/>
      <c r="I13" s="10"/>
      <c r="J13" s="16" t="s">
        <v>4</v>
      </c>
      <c r="K13" s="12"/>
      <c r="L13" s="9"/>
    </row>
    <row r="14" spans="1:12" ht="15.75" x14ac:dyDescent="0.25">
      <c r="A14" s="7" t="s">
        <v>173</v>
      </c>
      <c r="B14" s="5"/>
      <c r="C14" s="14">
        <v>3</v>
      </c>
      <c r="D14" s="5"/>
      <c r="E14" s="9">
        <v>193</v>
      </c>
      <c r="F14" s="9">
        <v>0.63300000000000001</v>
      </c>
      <c r="G14" s="9"/>
      <c r="H14" s="9"/>
      <c r="I14" s="10"/>
      <c r="J14" s="16"/>
      <c r="K14" s="12">
        <f>E14*1.1</f>
        <v>212.3</v>
      </c>
      <c r="L14" s="9"/>
    </row>
    <row r="15" spans="1:12" ht="15.75" x14ac:dyDescent="0.25">
      <c r="A15" s="7" t="s">
        <v>9</v>
      </c>
      <c r="B15" s="5"/>
      <c r="C15" s="14">
        <v>5</v>
      </c>
      <c r="D15" s="7"/>
      <c r="E15" s="9">
        <v>241</v>
      </c>
      <c r="F15" s="9">
        <v>0.62</v>
      </c>
      <c r="G15" s="9"/>
      <c r="H15" s="9"/>
      <c r="I15" s="10"/>
      <c r="K15" s="12">
        <v>265.10000000000002</v>
      </c>
      <c r="L15" s="9"/>
    </row>
    <row r="16" spans="1:12" ht="15.75" x14ac:dyDescent="0.25">
      <c r="A16" s="18" t="s">
        <v>10</v>
      </c>
      <c r="B16" s="19"/>
      <c r="C16" s="20">
        <v>10</v>
      </c>
      <c r="D16" s="7"/>
      <c r="E16" s="9">
        <v>250</v>
      </c>
      <c r="F16" s="9">
        <v>0.752</v>
      </c>
      <c r="G16" s="9"/>
      <c r="H16" s="9"/>
      <c r="I16" s="10"/>
      <c r="K16" s="12">
        <v>275</v>
      </c>
      <c r="L16" s="9"/>
    </row>
    <row r="17" spans="1:12" ht="15.75" x14ac:dyDescent="0.25">
      <c r="A17" s="7" t="s">
        <v>11</v>
      </c>
      <c r="B17" s="5"/>
      <c r="C17" s="14">
        <v>14</v>
      </c>
      <c r="D17" s="7"/>
      <c r="E17" s="9">
        <v>115</v>
      </c>
      <c r="F17" s="9">
        <v>0.77800000000000002</v>
      </c>
      <c r="G17" s="9"/>
      <c r="H17" s="9"/>
      <c r="I17" s="10"/>
      <c r="K17" s="12">
        <v>126.50000000000001</v>
      </c>
      <c r="L17" s="9"/>
    </row>
    <row r="18" spans="1:12" ht="15.75" x14ac:dyDescent="0.25">
      <c r="A18" s="21" t="s">
        <v>12</v>
      </c>
      <c r="B18" s="22"/>
      <c r="C18" s="14">
        <v>1</v>
      </c>
      <c r="D18" s="7"/>
      <c r="E18" s="9">
        <v>171</v>
      </c>
      <c r="F18" s="9">
        <v>0.63500000000000001</v>
      </c>
      <c r="G18" s="9"/>
      <c r="H18" s="9"/>
      <c r="I18" s="10"/>
      <c r="K18" s="12">
        <v>188.10000000000002</v>
      </c>
      <c r="L18" s="9"/>
    </row>
    <row r="19" spans="1:12" ht="15.75" x14ac:dyDescent="0.25">
      <c r="A19" s="7" t="s">
        <v>13</v>
      </c>
      <c r="B19" s="5"/>
      <c r="C19" s="14">
        <v>2</v>
      </c>
      <c r="D19" s="7"/>
      <c r="E19" s="9">
        <v>270</v>
      </c>
      <c r="F19" s="9">
        <v>0.67900000000000005</v>
      </c>
      <c r="G19" s="9"/>
      <c r="H19" s="9"/>
      <c r="I19" s="10"/>
      <c r="K19" s="12">
        <v>297</v>
      </c>
      <c r="L19" s="9"/>
    </row>
    <row r="20" spans="1:12" ht="15.75" x14ac:dyDescent="0.25">
      <c r="A20" s="2" t="s">
        <v>14</v>
      </c>
      <c r="B20" s="23"/>
      <c r="C20" s="24">
        <v>1</v>
      </c>
      <c r="D20" s="7"/>
      <c r="E20" s="9">
        <v>176</v>
      </c>
      <c r="F20" s="9">
        <v>0.70399999999999996</v>
      </c>
      <c r="G20" s="9"/>
      <c r="H20" s="9"/>
      <c r="I20" s="10"/>
      <c r="K20" s="12">
        <v>193.60000000000002</v>
      </c>
      <c r="L20" s="9"/>
    </row>
    <row r="21" spans="1:12" ht="15.75" x14ac:dyDescent="0.25">
      <c r="A21" s="7" t="s">
        <v>15</v>
      </c>
      <c r="B21" s="5"/>
      <c r="C21" s="14">
        <v>4</v>
      </c>
      <c r="D21" s="7"/>
      <c r="E21" s="9">
        <v>261</v>
      </c>
      <c r="F21" s="9">
        <v>0.60799999999999998</v>
      </c>
      <c r="G21" s="9"/>
      <c r="H21" s="9"/>
      <c r="I21" s="10"/>
      <c r="J21" s="16" t="s">
        <v>4</v>
      </c>
      <c r="K21" s="12"/>
      <c r="L21" s="9"/>
    </row>
    <row r="22" spans="1:12" ht="15.75" x14ac:dyDescent="0.25">
      <c r="A22" s="7" t="s">
        <v>16</v>
      </c>
      <c r="B22" s="5"/>
      <c r="C22" s="14">
        <v>4</v>
      </c>
      <c r="D22" s="7"/>
      <c r="E22" s="9">
        <v>124</v>
      </c>
      <c r="F22" s="9">
        <v>0.57099999999999995</v>
      </c>
      <c r="G22" s="9"/>
      <c r="H22" s="9"/>
      <c r="I22" s="10"/>
      <c r="J22" s="16" t="s">
        <v>4</v>
      </c>
      <c r="K22" s="12"/>
      <c r="L22" s="9"/>
    </row>
    <row r="23" spans="1:12" ht="15.75" x14ac:dyDescent="0.25">
      <c r="A23" s="15" t="s">
        <v>17</v>
      </c>
      <c r="B23" s="25"/>
      <c r="C23" s="17">
        <v>1</v>
      </c>
      <c r="D23" s="15"/>
      <c r="E23" s="9">
        <v>233</v>
      </c>
      <c r="F23" s="9">
        <v>0.65200000000000002</v>
      </c>
      <c r="G23" s="9"/>
      <c r="H23" s="9"/>
      <c r="I23" s="10"/>
      <c r="K23" s="12">
        <v>256.3</v>
      </c>
      <c r="L23" s="9"/>
    </row>
    <row r="24" spans="1:12" ht="15.75" x14ac:dyDescent="0.25">
      <c r="A24" s="7" t="s">
        <v>18</v>
      </c>
      <c r="B24" s="5"/>
      <c r="C24" s="14">
        <v>5</v>
      </c>
      <c r="D24" s="5"/>
      <c r="E24" s="9">
        <v>234</v>
      </c>
      <c r="F24" s="9">
        <v>0.61799999999999999</v>
      </c>
      <c r="G24" s="9"/>
      <c r="H24" s="9"/>
      <c r="I24" s="10"/>
      <c r="J24" s="16"/>
      <c r="K24" s="12">
        <v>257</v>
      </c>
      <c r="L24" s="9"/>
    </row>
    <row r="25" spans="1:12" ht="15.75" x14ac:dyDescent="0.25">
      <c r="A25" s="2" t="s">
        <v>19</v>
      </c>
      <c r="B25" s="23"/>
      <c r="C25" s="24">
        <v>6</v>
      </c>
      <c r="D25" s="7"/>
      <c r="E25" s="9">
        <v>250</v>
      </c>
      <c r="F25" s="9">
        <v>0.77300000000000002</v>
      </c>
      <c r="G25" s="9"/>
      <c r="H25" s="9"/>
      <c r="I25" s="10"/>
      <c r="K25" s="12">
        <v>275</v>
      </c>
      <c r="L25" s="9"/>
    </row>
    <row r="26" spans="1:12" ht="15.75" x14ac:dyDescent="0.25">
      <c r="A26" s="26" t="s">
        <v>20</v>
      </c>
      <c r="B26" s="27"/>
      <c r="C26" s="28">
        <v>11</v>
      </c>
      <c r="D26" s="7"/>
      <c r="E26" s="9">
        <v>143</v>
      </c>
      <c r="F26" s="9">
        <v>0.86399999999999999</v>
      </c>
      <c r="G26" s="9"/>
      <c r="H26" s="9"/>
      <c r="I26" s="10"/>
      <c r="K26" s="12">
        <v>157.30000000000001</v>
      </c>
      <c r="L26" s="9"/>
    </row>
    <row r="27" spans="1:12" ht="15.75" x14ac:dyDescent="0.25">
      <c r="A27" s="2" t="s">
        <v>21</v>
      </c>
      <c r="B27" s="23"/>
      <c r="C27" s="24">
        <v>1</v>
      </c>
      <c r="D27" s="7"/>
      <c r="E27" s="9">
        <v>187</v>
      </c>
      <c r="F27" s="9">
        <v>0.61899999999999999</v>
      </c>
      <c r="G27" s="9"/>
      <c r="H27" s="9"/>
      <c r="I27" s="10"/>
      <c r="K27" s="12">
        <v>205.70000000000002</v>
      </c>
      <c r="L27" s="9"/>
    </row>
    <row r="28" spans="1:12" ht="15.75" x14ac:dyDescent="0.25">
      <c r="A28" s="7" t="s">
        <v>22</v>
      </c>
      <c r="B28" s="5"/>
      <c r="C28" s="14">
        <v>5</v>
      </c>
      <c r="D28" s="7"/>
      <c r="E28" s="9">
        <v>171</v>
      </c>
      <c r="F28" s="9">
        <v>0.59899999999999998</v>
      </c>
      <c r="G28" s="9"/>
      <c r="H28" s="9"/>
      <c r="I28" s="10"/>
      <c r="J28" s="16" t="s">
        <v>4</v>
      </c>
      <c r="K28" s="12"/>
      <c r="L28" s="9"/>
    </row>
    <row r="29" spans="1:12" ht="15.75" x14ac:dyDescent="0.25">
      <c r="A29" s="7" t="s">
        <v>23</v>
      </c>
      <c r="B29" s="5"/>
      <c r="C29" s="14">
        <v>11</v>
      </c>
      <c r="D29" s="7"/>
      <c r="E29" s="9">
        <v>326</v>
      </c>
      <c r="F29" s="9">
        <v>0.626</v>
      </c>
      <c r="G29" s="9"/>
      <c r="H29" s="9"/>
      <c r="I29" s="10"/>
      <c r="K29" s="12">
        <v>358.6</v>
      </c>
      <c r="L29" s="9"/>
    </row>
    <row r="30" spans="1:12" ht="15.75" x14ac:dyDescent="0.25">
      <c r="A30" s="7" t="s">
        <v>24</v>
      </c>
      <c r="B30" s="5"/>
      <c r="C30" s="14">
        <v>5</v>
      </c>
      <c r="D30" s="7"/>
      <c r="E30" s="9">
        <v>157</v>
      </c>
      <c r="F30" s="9">
        <v>0.61</v>
      </c>
      <c r="G30" s="9"/>
      <c r="H30" s="9"/>
      <c r="I30" s="10"/>
      <c r="J30" s="16" t="s">
        <v>4</v>
      </c>
      <c r="K30" s="12"/>
      <c r="L30" s="9"/>
    </row>
    <row r="31" spans="1:12" ht="15.75" x14ac:dyDescent="0.25">
      <c r="A31" s="2" t="s">
        <v>25</v>
      </c>
      <c r="B31" s="23"/>
      <c r="C31" s="24">
        <v>1</v>
      </c>
      <c r="D31" s="7"/>
      <c r="E31" s="9">
        <v>249</v>
      </c>
      <c r="F31" s="9">
        <v>0.55500000000000005</v>
      </c>
      <c r="G31" s="9"/>
      <c r="H31" s="9"/>
      <c r="I31" s="10"/>
      <c r="J31" s="16" t="s">
        <v>4</v>
      </c>
      <c r="K31" s="12"/>
      <c r="L31" s="9"/>
    </row>
    <row r="32" spans="1:12" ht="15.75" x14ac:dyDescent="0.25">
      <c r="A32" s="29" t="s">
        <v>26</v>
      </c>
      <c r="B32" s="19"/>
      <c r="C32" s="20">
        <v>2</v>
      </c>
      <c r="D32" s="7"/>
      <c r="E32" s="9">
        <v>307</v>
      </c>
      <c r="F32" s="9">
        <v>0.67500000000000004</v>
      </c>
      <c r="G32" s="9"/>
      <c r="H32" s="9"/>
      <c r="I32" s="10"/>
      <c r="K32" s="12">
        <v>337.70000000000005</v>
      </c>
      <c r="L32" s="9"/>
    </row>
    <row r="33" spans="1:12" ht="15.75" x14ac:dyDescent="0.25">
      <c r="A33" s="2" t="s">
        <v>27</v>
      </c>
      <c r="B33" s="23"/>
      <c r="C33" s="24">
        <v>1</v>
      </c>
      <c r="D33" s="7"/>
      <c r="E33" s="9">
        <v>116</v>
      </c>
      <c r="F33" s="9">
        <v>0.65500000000000003</v>
      </c>
      <c r="G33" s="9"/>
      <c r="H33" s="9"/>
      <c r="I33" s="10"/>
      <c r="K33" s="12">
        <v>127.60000000000001</v>
      </c>
      <c r="L33" s="9"/>
    </row>
    <row r="34" spans="1:12" ht="15.75" x14ac:dyDescent="0.25">
      <c r="A34" s="7" t="s">
        <v>28</v>
      </c>
      <c r="B34" s="25"/>
      <c r="C34" s="14">
        <v>4</v>
      </c>
      <c r="D34" s="7"/>
      <c r="E34" s="9">
        <v>413</v>
      </c>
      <c r="F34" s="9">
        <v>0.69199999999999995</v>
      </c>
      <c r="G34" s="9"/>
      <c r="H34" s="9"/>
      <c r="I34" s="10"/>
      <c r="K34" s="12">
        <v>454.3</v>
      </c>
      <c r="L34" s="9"/>
    </row>
    <row r="35" spans="1:12" ht="15.75" x14ac:dyDescent="0.25">
      <c r="A35" s="7" t="s">
        <v>168</v>
      </c>
      <c r="B35" s="5"/>
      <c r="C35" s="14">
        <v>1</v>
      </c>
      <c r="D35" s="7"/>
      <c r="E35" s="9">
        <v>139</v>
      </c>
      <c r="F35" s="9">
        <v>0.60199999999999998</v>
      </c>
      <c r="G35" s="9"/>
      <c r="H35" s="9"/>
      <c r="I35" s="10"/>
      <c r="J35" s="16" t="s">
        <v>4</v>
      </c>
      <c r="K35" s="12"/>
      <c r="L35" s="9"/>
    </row>
    <row r="36" spans="1:12" ht="15.75" x14ac:dyDescent="0.25">
      <c r="A36" s="30" t="s">
        <v>29</v>
      </c>
      <c r="B36" s="23"/>
      <c r="C36" s="31">
        <v>3</v>
      </c>
      <c r="D36" s="7"/>
      <c r="E36" s="9">
        <v>220</v>
      </c>
      <c r="F36" s="9">
        <v>0.69199999999999995</v>
      </c>
      <c r="G36" s="9"/>
      <c r="H36" s="9"/>
      <c r="I36" s="10"/>
      <c r="K36" s="12">
        <v>242.00000000000003</v>
      </c>
      <c r="L36" s="9"/>
    </row>
    <row r="37" spans="1:12" ht="15.75" x14ac:dyDescent="0.25">
      <c r="A37" s="2" t="s">
        <v>30</v>
      </c>
      <c r="B37" s="23"/>
      <c r="C37" s="24">
        <v>1</v>
      </c>
      <c r="D37" s="7"/>
      <c r="E37" s="9">
        <v>139</v>
      </c>
      <c r="F37" s="9">
        <v>0.73599999999999999</v>
      </c>
      <c r="G37" s="9"/>
      <c r="H37" s="9"/>
      <c r="I37" s="10"/>
      <c r="K37" s="12">
        <v>152.9</v>
      </c>
      <c r="L37" s="9"/>
    </row>
    <row r="38" spans="1:12" ht="15.75" x14ac:dyDescent="0.25">
      <c r="A38" s="30" t="s">
        <v>166</v>
      </c>
      <c r="B38" s="5"/>
      <c r="C38" s="24">
        <v>3</v>
      </c>
      <c r="D38" s="7"/>
      <c r="E38" s="9">
        <v>216</v>
      </c>
      <c r="F38" s="9">
        <v>0.60699999999999998</v>
      </c>
      <c r="G38" s="9"/>
      <c r="H38" s="9"/>
      <c r="I38" s="10"/>
      <c r="J38" s="16" t="s">
        <v>4</v>
      </c>
      <c r="K38" s="12"/>
      <c r="L38" s="9"/>
    </row>
    <row r="39" spans="1:12" ht="15.75" x14ac:dyDescent="0.25">
      <c r="A39" s="7" t="s">
        <v>31</v>
      </c>
      <c r="B39" s="5"/>
      <c r="C39" s="14">
        <v>13</v>
      </c>
      <c r="D39" s="7"/>
      <c r="E39" s="9">
        <v>382</v>
      </c>
      <c r="F39" s="9">
        <v>0.78200000000000003</v>
      </c>
      <c r="G39" s="9"/>
      <c r="H39" s="9"/>
      <c r="I39" s="10"/>
      <c r="K39" s="12">
        <v>420.20000000000005</v>
      </c>
      <c r="L39" s="9"/>
    </row>
    <row r="40" spans="1:12" ht="15.75" x14ac:dyDescent="0.25">
      <c r="A40" s="7" t="s">
        <v>32</v>
      </c>
      <c r="B40" s="5"/>
      <c r="C40" s="14">
        <v>1</v>
      </c>
      <c r="D40" s="5"/>
      <c r="E40" s="9">
        <v>179</v>
      </c>
      <c r="F40" s="9">
        <v>0.623</v>
      </c>
      <c r="G40" s="9"/>
      <c r="H40" s="9"/>
      <c r="I40" s="10"/>
      <c r="J40" s="16"/>
      <c r="K40" s="12">
        <f>E40*1.1</f>
        <v>196.9</v>
      </c>
      <c r="L40" s="9"/>
    </row>
    <row r="41" spans="1:12" ht="15.75" x14ac:dyDescent="0.25">
      <c r="A41" s="7" t="s">
        <v>33</v>
      </c>
      <c r="B41" s="5"/>
      <c r="C41" s="14">
        <v>12</v>
      </c>
      <c r="D41" s="7"/>
      <c r="E41" s="9">
        <v>331</v>
      </c>
      <c r="F41" s="9">
        <v>0.71</v>
      </c>
      <c r="G41" s="9"/>
      <c r="H41" s="9"/>
      <c r="I41" s="10"/>
      <c r="J41" s="16"/>
      <c r="K41" s="12">
        <f>E41*1.1</f>
        <v>364.1</v>
      </c>
      <c r="L41" s="9"/>
    </row>
    <row r="42" spans="1:12" ht="15.75" x14ac:dyDescent="0.25">
      <c r="A42" s="2" t="s">
        <v>34</v>
      </c>
      <c r="B42" s="22"/>
      <c r="C42" s="31">
        <v>14</v>
      </c>
      <c r="D42" s="7"/>
      <c r="E42" s="9">
        <v>134</v>
      </c>
      <c r="F42" s="9">
        <v>0.6</v>
      </c>
      <c r="G42" s="9"/>
      <c r="H42" s="9"/>
      <c r="I42" s="10"/>
      <c r="J42" s="16" t="s">
        <v>4</v>
      </c>
      <c r="K42" s="12"/>
      <c r="L42" s="9"/>
    </row>
    <row r="43" spans="1:12" ht="15.75" x14ac:dyDescent="0.25">
      <c r="A43" s="30" t="s">
        <v>35</v>
      </c>
      <c r="B43" s="5"/>
      <c r="C43" s="24">
        <v>3</v>
      </c>
      <c r="D43" s="7"/>
      <c r="E43" s="9">
        <v>132</v>
      </c>
      <c r="F43" s="9">
        <v>0.41299999999999998</v>
      </c>
      <c r="G43" s="9"/>
      <c r="H43" s="9"/>
      <c r="I43" s="10"/>
      <c r="J43" s="16" t="s">
        <v>4</v>
      </c>
      <c r="K43" s="12"/>
      <c r="L43" s="9"/>
    </row>
    <row r="44" spans="1:12" ht="15.75" x14ac:dyDescent="0.25">
      <c r="A44" s="2" t="s">
        <v>36</v>
      </c>
      <c r="B44" s="23"/>
      <c r="C44" s="24">
        <v>1</v>
      </c>
      <c r="E44" s="9">
        <v>148</v>
      </c>
      <c r="F44" s="9">
        <v>0.76300000000000001</v>
      </c>
      <c r="G44" s="9"/>
      <c r="H44" s="9"/>
      <c r="I44" s="10"/>
      <c r="K44" s="12">
        <v>162.80000000000001</v>
      </c>
      <c r="L44" s="9"/>
    </row>
    <row r="45" spans="1:12" ht="15.75" x14ac:dyDescent="0.25">
      <c r="A45" s="7" t="s">
        <v>37</v>
      </c>
      <c r="B45" s="5"/>
      <c r="C45" s="14">
        <v>4</v>
      </c>
      <c r="E45" s="9">
        <v>142</v>
      </c>
      <c r="F45" s="9">
        <v>0.68200000000000005</v>
      </c>
      <c r="G45" s="9"/>
      <c r="H45" s="9"/>
      <c r="I45" s="10"/>
      <c r="K45" s="12">
        <v>156.20000000000002</v>
      </c>
      <c r="L45" s="9"/>
    </row>
    <row r="46" spans="1:12" ht="15.75" x14ac:dyDescent="0.25">
      <c r="A46" s="7" t="s">
        <v>164</v>
      </c>
      <c r="B46" s="5"/>
      <c r="C46" s="14">
        <v>1</v>
      </c>
      <c r="E46" s="9">
        <v>292</v>
      </c>
      <c r="F46" s="9">
        <v>0.74</v>
      </c>
      <c r="G46" s="9"/>
      <c r="H46" s="9"/>
      <c r="I46" s="10"/>
      <c r="J46" s="16"/>
      <c r="K46" s="12">
        <f>E46*1.1</f>
        <v>321.20000000000005</v>
      </c>
      <c r="L46" s="9"/>
    </row>
    <row r="47" spans="1:12" ht="15.75" x14ac:dyDescent="0.25">
      <c r="A47" s="2" t="s">
        <v>38</v>
      </c>
      <c r="B47" s="25"/>
      <c r="C47" s="31">
        <v>10</v>
      </c>
      <c r="E47" s="9">
        <v>401</v>
      </c>
      <c r="F47" s="9">
        <v>0.71699999999999997</v>
      </c>
      <c r="G47" s="9"/>
      <c r="H47" s="9"/>
      <c r="I47" s="10"/>
      <c r="K47" s="12">
        <v>441.1</v>
      </c>
      <c r="L47" s="9"/>
    </row>
    <row r="48" spans="1:12" ht="15.75" x14ac:dyDescent="0.25">
      <c r="A48" s="2" t="s">
        <v>163</v>
      </c>
      <c r="B48" s="25"/>
      <c r="C48" s="24">
        <v>1</v>
      </c>
      <c r="D48" s="7"/>
      <c r="E48" s="9">
        <v>258</v>
      </c>
      <c r="F48" s="9">
        <v>0.79</v>
      </c>
      <c r="G48" s="9"/>
      <c r="H48" s="9"/>
      <c r="I48" s="10"/>
      <c r="J48"/>
      <c r="K48" s="12">
        <v>283.8</v>
      </c>
      <c r="L48" s="9"/>
    </row>
    <row r="49" spans="1:12" ht="15.75" x14ac:dyDescent="0.25">
      <c r="A49" s="7" t="s">
        <v>39</v>
      </c>
      <c r="B49" s="5"/>
      <c r="C49" s="14">
        <v>1</v>
      </c>
      <c r="D49" s="7"/>
      <c r="E49" s="9">
        <v>101</v>
      </c>
      <c r="F49" s="9">
        <v>0.57399999999999995</v>
      </c>
      <c r="G49" s="9"/>
      <c r="H49" s="9"/>
      <c r="I49" s="10"/>
      <c r="J49" s="16" t="s">
        <v>4</v>
      </c>
      <c r="K49" s="12"/>
      <c r="L49" s="9"/>
    </row>
    <row r="50" spans="1:12" ht="15.75" x14ac:dyDescent="0.25">
      <c r="A50" s="7" t="s">
        <v>40</v>
      </c>
      <c r="B50" s="5"/>
      <c r="C50" s="14">
        <v>14</v>
      </c>
      <c r="D50" s="7"/>
      <c r="E50" s="9">
        <v>203</v>
      </c>
      <c r="F50" s="9">
        <v>0.73099999999999998</v>
      </c>
      <c r="G50" s="9"/>
      <c r="H50" s="9"/>
      <c r="I50" s="10"/>
      <c r="K50" s="12">
        <v>223.3</v>
      </c>
      <c r="L50" s="9"/>
    </row>
    <row r="51" spans="1:12" ht="15.75" x14ac:dyDescent="0.25">
      <c r="A51" s="32" t="s">
        <v>41</v>
      </c>
      <c r="B51" s="22"/>
      <c r="C51" s="14">
        <v>2</v>
      </c>
      <c r="D51" s="7"/>
      <c r="E51" s="9">
        <v>113</v>
      </c>
      <c r="F51" s="9">
        <v>0.56499999999999995</v>
      </c>
      <c r="G51" s="9"/>
      <c r="H51" s="9"/>
      <c r="I51" s="10"/>
      <c r="J51" s="16" t="s">
        <v>4</v>
      </c>
      <c r="K51" s="12"/>
      <c r="L51" s="9"/>
    </row>
    <row r="52" spans="1:12" ht="15.75" x14ac:dyDescent="0.25">
      <c r="A52" s="33" t="s">
        <v>42</v>
      </c>
      <c r="B52" s="27"/>
      <c r="C52" s="34">
        <v>5</v>
      </c>
      <c r="D52" s="5"/>
      <c r="E52" s="9">
        <v>130</v>
      </c>
      <c r="F52" s="9">
        <v>0.59</v>
      </c>
      <c r="G52" s="9"/>
      <c r="H52" s="9"/>
      <c r="I52" s="10"/>
      <c r="J52" s="16" t="s">
        <v>4</v>
      </c>
      <c r="K52" s="12"/>
      <c r="L52" s="9"/>
    </row>
    <row r="53" spans="1:12" ht="15.75" x14ac:dyDescent="0.25">
      <c r="A53" s="2" t="s">
        <v>43</v>
      </c>
      <c r="B53" s="23"/>
      <c r="C53" s="24">
        <v>1</v>
      </c>
      <c r="D53" s="7"/>
      <c r="E53" s="9">
        <v>210</v>
      </c>
      <c r="F53" s="9">
        <v>0.61799999999999999</v>
      </c>
      <c r="G53" s="9"/>
      <c r="H53" s="9"/>
      <c r="I53" s="10"/>
      <c r="K53" s="12">
        <v>231.00000000000003</v>
      </c>
      <c r="L53" s="9"/>
    </row>
    <row r="54" spans="1:12" ht="15.75" x14ac:dyDescent="0.25">
      <c r="A54" s="7" t="s">
        <v>169</v>
      </c>
      <c r="B54" s="5"/>
      <c r="C54" s="14">
        <v>1</v>
      </c>
      <c r="D54" s="7"/>
      <c r="E54" s="9">
        <v>185</v>
      </c>
      <c r="F54" s="9">
        <v>0.57499999999999996</v>
      </c>
      <c r="G54" s="9"/>
      <c r="H54" s="9"/>
      <c r="I54" s="10"/>
      <c r="J54" s="16" t="s">
        <v>4</v>
      </c>
      <c r="K54" s="12"/>
      <c r="L54" s="9"/>
    </row>
    <row r="55" spans="1:12" ht="15.75" x14ac:dyDescent="0.25">
      <c r="A55" s="7" t="s">
        <v>44</v>
      </c>
      <c r="B55" s="25"/>
      <c r="C55" s="14">
        <v>2</v>
      </c>
      <c r="D55" s="5"/>
      <c r="E55" s="9">
        <v>158</v>
      </c>
      <c r="F55" s="9">
        <v>0.62</v>
      </c>
      <c r="G55" s="9"/>
      <c r="H55" s="9"/>
      <c r="I55" s="10"/>
      <c r="K55" s="12">
        <v>173.8</v>
      </c>
      <c r="L55" s="9"/>
    </row>
    <row r="56" spans="1:12" ht="15.75" x14ac:dyDescent="0.25">
      <c r="A56" s="7" t="s">
        <v>45</v>
      </c>
      <c r="B56" s="5"/>
      <c r="C56" s="14">
        <v>1</v>
      </c>
      <c r="D56" s="7"/>
      <c r="E56" s="9">
        <v>215</v>
      </c>
      <c r="F56" s="9">
        <v>0.68400000000000005</v>
      </c>
      <c r="G56" s="9"/>
      <c r="H56" s="9"/>
      <c r="I56" s="10"/>
      <c r="K56" s="12">
        <v>236.50000000000003</v>
      </c>
      <c r="L56" s="9"/>
    </row>
    <row r="57" spans="1:12" ht="15.75" x14ac:dyDescent="0.25">
      <c r="A57" s="18" t="s">
        <v>46</v>
      </c>
      <c r="B57" s="19"/>
      <c r="C57" s="20">
        <v>8</v>
      </c>
      <c r="D57" s="7"/>
      <c r="E57" s="9">
        <v>172</v>
      </c>
      <c r="F57" s="9">
        <v>0.57299999999999995</v>
      </c>
      <c r="G57" s="9"/>
      <c r="H57" s="9"/>
      <c r="I57" s="10"/>
      <c r="J57" s="16" t="s">
        <v>4</v>
      </c>
      <c r="K57" s="12"/>
      <c r="L57" s="9"/>
    </row>
    <row r="58" spans="1:12" ht="15.75" x14ac:dyDescent="0.25">
      <c r="A58" s="2" t="s">
        <v>47</v>
      </c>
      <c r="B58" s="23"/>
      <c r="C58" s="24">
        <v>1</v>
      </c>
      <c r="D58" s="7"/>
      <c r="E58" s="9">
        <v>204</v>
      </c>
      <c r="F58" s="9">
        <v>0.64700000000000002</v>
      </c>
      <c r="G58" s="9"/>
      <c r="H58" s="9"/>
      <c r="I58" s="10"/>
      <c r="K58" s="12">
        <v>224.4</v>
      </c>
      <c r="L58" s="9"/>
    </row>
    <row r="59" spans="1:12" ht="15.75" x14ac:dyDescent="0.25">
      <c r="A59" s="7" t="s">
        <v>48</v>
      </c>
      <c r="B59" s="5"/>
      <c r="C59" s="14">
        <v>1</v>
      </c>
      <c r="D59" s="7"/>
      <c r="E59" s="9">
        <v>121</v>
      </c>
      <c r="F59" s="9">
        <v>0.55800000000000005</v>
      </c>
      <c r="G59" s="9"/>
      <c r="H59" s="9"/>
      <c r="I59" s="10"/>
      <c r="J59" s="16" t="s">
        <v>4</v>
      </c>
      <c r="K59" s="12"/>
      <c r="L59" s="9"/>
    </row>
    <row r="60" spans="1:12" ht="15.75" x14ac:dyDescent="0.25">
      <c r="A60" s="7" t="s">
        <v>49</v>
      </c>
      <c r="B60" s="5"/>
      <c r="C60" s="31">
        <v>10</v>
      </c>
      <c r="D60" s="5"/>
      <c r="E60" s="9">
        <v>223</v>
      </c>
      <c r="F60" s="9">
        <v>0.71199999999999997</v>
      </c>
      <c r="G60" s="9"/>
      <c r="H60" s="9"/>
      <c r="I60" s="10"/>
      <c r="K60" s="12">
        <v>245.3</v>
      </c>
      <c r="L60" s="9"/>
    </row>
    <row r="61" spans="1:12" ht="15.75" x14ac:dyDescent="0.25">
      <c r="A61" s="21" t="s">
        <v>174</v>
      </c>
      <c r="B61" s="22"/>
      <c r="C61" s="14">
        <v>1</v>
      </c>
      <c r="E61" s="9">
        <v>152</v>
      </c>
      <c r="F61" s="9">
        <v>0.63700000000000001</v>
      </c>
      <c r="G61" s="9"/>
      <c r="H61" s="9"/>
      <c r="I61" s="10"/>
      <c r="J61" s="16"/>
      <c r="K61" s="12">
        <f>E61*1.1</f>
        <v>167.20000000000002</v>
      </c>
      <c r="L61" s="9"/>
    </row>
    <row r="62" spans="1:12" ht="15.75" x14ac:dyDescent="0.25">
      <c r="A62" s="29" t="s">
        <v>50</v>
      </c>
      <c r="B62" s="19"/>
      <c r="C62" s="20">
        <v>2</v>
      </c>
      <c r="D62" s="7"/>
      <c r="E62" s="9">
        <v>203</v>
      </c>
      <c r="F62" s="9">
        <v>0.66400000000000003</v>
      </c>
      <c r="G62" s="9"/>
      <c r="H62" s="9"/>
      <c r="I62" s="10"/>
      <c r="K62" s="12">
        <v>223.3</v>
      </c>
      <c r="L62" s="9"/>
    </row>
    <row r="63" spans="1:12" ht="15.75" x14ac:dyDescent="0.25">
      <c r="A63" s="2" t="s">
        <v>51</v>
      </c>
      <c r="B63" s="23"/>
      <c r="C63" s="24">
        <v>3</v>
      </c>
      <c r="D63" s="7"/>
      <c r="E63" s="9">
        <v>185</v>
      </c>
      <c r="F63" s="9">
        <v>0.63200000000000001</v>
      </c>
      <c r="G63" s="9"/>
      <c r="H63" s="9"/>
      <c r="I63" s="10"/>
      <c r="K63" s="12">
        <v>203.50000000000003</v>
      </c>
      <c r="L63" s="9"/>
    </row>
    <row r="64" spans="1:12" ht="15.75" x14ac:dyDescent="0.25">
      <c r="A64" s="7" t="s">
        <v>52</v>
      </c>
      <c r="B64" s="22"/>
      <c r="C64" s="14">
        <v>2</v>
      </c>
      <c r="D64" s="7"/>
      <c r="E64" s="9">
        <v>225</v>
      </c>
      <c r="F64" s="9">
        <v>0.59799999999999998</v>
      </c>
      <c r="G64" s="9"/>
      <c r="H64" s="9"/>
      <c r="I64" s="10"/>
      <c r="J64" s="16" t="s">
        <v>4</v>
      </c>
      <c r="K64" s="12"/>
      <c r="L64" s="9"/>
    </row>
    <row r="65" spans="1:12" ht="15.75" x14ac:dyDescent="0.25">
      <c r="A65" s="26" t="s">
        <v>53</v>
      </c>
      <c r="B65" s="27"/>
      <c r="C65" s="28">
        <v>16</v>
      </c>
      <c r="D65" s="7"/>
      <c r="E65" s="9">
        <v>149</v>
      </c>
      <c r="F65" s="9">
        <v>0.624</v>
      </c>
      <c r="G65" s="9"/>
      <c r="H65" s="9"/>
      <c r="I65" s="10"/>
      <c r="J65" s="16"/>
      <c r="K65" s="12">
        <f>E65*1.1</f>
        <v>163.9</v>
      </c>
      <c r="L65" s="9"/>
    </row>
    <row r="66" spans="1:12" ht="15.75" x14ac:dyDescent="0.25">
      <c r="A66" s="2" t="s">
        <v>54</v>
      </c>
      <c r="B66" s="23"/>
      <c r="C66" s="24">
        <v>4</v>
      </c>
      <c r="D66" s="7"/>
      <c r="E66" s="9">
        <v>214</v>
      </c>
      <c r="F66" s="9">
        <v>0.81399999999999995</v>
      </c>
      <c r="G66" s="9"/>
      <c r="H66" s="9"/>
      <c r="I66" s="10"/>
      <c r="K66" s="12">
        <v>235.4</v>
      </c>
      <c r="L66" s="9"/>
    </row>
    <row r="67" spans="1:12" ht="15.75" x14ac:dyDescent="0.25">
      <c r="A67" s="7" t="s">
        <v>55</v>
      </c>
      <c r="B67" s="5"/>
      <c r="C67" s="14">
        <v>15</v>
      </c>
      <c r="D67" s="7"/>
      <c r="E67" s="9">
        <v>166</v>
      </c>
      <c r="F67" s="9">
        <v>0.78400000000000003</v>
      </c>
      <c r="G67" s="9"/>
      <c r="H67" s="9"/>
      <c r="I67" s="10"/>
      <c r="K67" s="12">
        <v>182.60000000000002</v>
      </c>
      <c r="L67" s="9"/>
    </row>
    <row r="68" spans="1:12" ht="15.75" x14ac:dyDescent="0.25">
      <c r="A68" s="2" t="s">
        <v>56</v>
      </c>
      <c r="B68" s="23"/>
      <c r="C68" s="24">
        <v>4</v>
      </c>
      <c r="D68" s="15"/>
      <c r="E68" s="9">
        <v>224</v>
      </c>
      <c r="F68" s="9">
        <v>0.54700000000000004</v>
      </c>
      <c r="G68" s="9"/>
      <c r="H68" s="9"/>
      <c r="I68" s="10"/>
      <c r="J68" s="16" t="s">
        <v>4</v>
      </c>
      <c r="K68" s="12"/>
      <c r="L68" s="9"/>
    </row>
    <row r="69" spans="1:12" ht="15.75" x14ac:dyDescent="0.25">
      <c r="A69" s="7" t="s">
        <v>57</v>
      </c>
      <c r="B69" s="5"/>
      <c r="C69" s="14">
        <v>7</v>
      </c>
      <c r="D69" s="7"/>
      <c r="E69" s="9">
        <v>299</v>
      </c>
      <c r="F69" s="9">
        <v>0.70499999999999996</v>
      </c>
      <c r="G69" s="9"/>
      <c r="H69" s="9"/>
      <c r="I69" s="10"/>
      <c r="K69" s="12">
        <v>328.90000000000003</v>
      </c>
      <c r="L69" s="9"/>
    </row>
    <row r="70" spans="1:12" ht="15.75" x14ac:dyDescent="0.25">
      <c r="A70" s="21" t="s">
        <v>58</v>
      </c>
      <c r="B70" s="22"/>
      <c r="C70" s="14">
        <v>1</v>
      </c>
      <c r="D70" s="7"/>
      <c r="E70" s="9">
        <v>185</v>
      </c>
      <c r="F70" s="9">
        <v>0.71199999999999997</v>
      </c>
      <c r="G70" s="9"/>
      <c r="H70" s="9"/>
      <c r="I70" s="10"/>
      <c r="K70" s="12">
        <v>203.50000000000003</v>
      </c>
      <c r="L70" s="9"/>
    </row>
    <row r="71" spans="1:12" ht="15.75" x14ac:dyDescent="0.25">
      <c r="A71" s="7" t="s">
        <v>59</v>
      </c>
      <c r="B71" s="22"/>
      <c r="C71" s="14">
        <v>3</v>
      </c>
      <c r="D71" s="7"/>
      <c r="E71" s="9">
        <v>387</v>
      </c>
      <c r="F71" s="9">
        <v>0.65400000000000003</v>
      </c>
      <c r="G71" s="9"/>
      <c r="H71" s="9"/>
      <c r="I71" s="10"/>
      <c r="K71" s="12">
        <v>425.70000000000005</v>
      </c>
      <c r="L71" s="9"/>
    </row>
    <row r="72" spans="1:12" ht="15.75" x14ac:dyDescent="0.25">
      <c r="A72" s="7" t="s">
        <v>60</v>
      </c>
      <c r="B72" s="5"/>
      <c r="C72" s="14">
        <v>1</v>
      </c>
      <c r="D72" s="7"/>
      <c r="E72" s="9">
        <v>118</v>
      </c>
      <c r="F72" s="9">
        <v>0.47399999999999998</v>
      </c>
      <c r="G72" s="9"/>
      <c r="H72" s="9"/>
      <c r="I72" s="10"/>
      <c r="J72" s="16" t="s">
        <v>4</v>
      </c>
      <c r="K72" s="12"/>
      <c r="L72" s="9"/>
    </row>
    <row r="73" spans="1:12" ht="15.75" x14ac:dyDescent="0.25">
      <c r="A73" s="7" t="s">
        <v>61</v>
      </c>
      <c r="B73" s="5"/>
      <c r="C73" s="14">
        <v>1</v>
      </c>
      <c r="D73" s="15"/>
      <c r="E73" s="9">
        <v>105</v>
      </c>
      <c r="F73" s="9">
        <v>0.87</v>
      </c>
      <c r="G73" s="9"/>
      <c r="H73" s="9"/>
      <c r="I73" s="10"/>
      <c r="K73" s="12">
        <v>115.50000000000001</v>
      </c>
      <c r="L73" s="9"/>
    </row>
    <row r="74" spans="1:12" ht="15.75" x14ac:dyDescent="0.25">
      <c r="A74" s="7" t="s">
        <v>62</v>
      </c>
      <c r="B74" s="5"/>
      <c r="C74" s="31">
        <v>16</v>
      </c>
      <c r="D74" s="35"/>
      <c r="E74" s="9">
        <v>238</v>
      </c>
      <c r="F74" s="9">
        <v>0.59099999999999997</v>
      </c>
      <c r="G74" s="9"/>
      <c r="H74" s="9"/>
      <c r="I74" s="10"/>
      <c r="J74" s="16" t="s">
        <v>4</v>
      </c>
      <c r="K74" s="12"/>
      <c r="L74" s="9"/>
    </row>
    <row r="75" spans="1:12" ht="15.75" x14ac:dyDescent="0.25">
      <c r="A75" s="7" t="s">
        <v>63</v>
      </c>
      <c r="B75" s="5"/>
      <c r="C75" s="14">
        <v>4</v>
      </c>
      <c r="D75" s="7"/>
      <c r="E75" s="9">
        <v>102</v>
      </c>
      <c r="F75" s="9">
        <v>0.60599999999999998</v>
      </c>
      <c r="G75" s="9"/>
      <c r="H75" s="9"/>
      <c r="I75" s="10"/>
      <c r="J75" s="16" t="s">
        <v>4</v>
      </c>
      <c r="K75" s="12"/>
      <c r="L75" s="9"/>
    </row>
    <row r="76" spans="1:12" ht="15.75" x14ac:dyDescent="0.25">
      <c r="A76" s="2" t="s">
        <v>64</v>
      </c>
      <c r="B76" s="23"/>
      <c r="C76" s="24">
        <v>2</v>
      </c>
      <c r="D76" s="5"/>
      <c r="E76" s="9">
        <v>217</v>
      </c>
      <c r="F76" s="9">
        <v>0.627</v>
      </c>
      <c r="G76" s="9"/>
      <c r="H76" s="9"/>
      <c r="I76" s="10"/>
      <c r="K76" s="12">
        <v>238.70000000000002</v>
      </c>
      <c r="L76" s="9"/>
    </row>
    <row r="77" spans="1:12" ht="15.75" x14ac:dyDescent="0.25">
      <c r="A77" s="2" t="s">
        <v>65</v>
      </c>
      <c r="B77" s="23"/>
      <c r="C77" s="24">
        <v>1</v>
      </c>
      <c r="D77" s="15"/>
      <c r="E77" s="9">
        <v>180</v>
      </c>
      <c r="F77" s="9">
        <v>0.77700000000000002</v>
      </c>
      <c r="G77" s="9"/>
      <c r="H77" s="9"/>
      <c r="I77" s="10"/>
      <c r="K77" s="12">
        <v>198.00000000000003</v>
      </c>
      <c r="L77" s="9"/>
    </row>
    <row r="78" spans="1:12" ht="15.75" x14ac:dyDescent="0.25">
      <c r="A78" s="2" t="s">
        <v>66</v>
      </c>
      <c r="B78" s="23"/>
      <c r="C78" s="24">
        <v>2</v>
      </c>
      <c r="D78" s="7"/>
      <c r="E78" s="9">
        <v>228</v>
      </c>
      <c r="F78" s="9">
        <v>0.626</v>
      </c>
      <c r="G78" s="9"/>
      <c r="H78" s="9"/>
      <c r="I78" s="10"/>
      <c r="K78" s="12">
        <v>250.8</v>
      </c>
      <c r="L78" s="9"/>
    </row>
    <row r="80" spans="1:12" ht="15.75" x14ac:dyDescent="0.25">
      <c r="A80" s="7"/>
      <c r="B80" s="5"/>
      <c r="C80" s="14"/>
      <c r="D80" s="5"/>
      <c r="E80" s="9"/>
      <c r="F80" s="9"/>
      <c r="G80" s="9"/>
      <c r="H80" s="9"/>
      <c r="I80" s="10"/>
      <c r="J80" s="16"/>
      <c r="K80" s="12"/>
      <c r="L80" s="9"/>
    </row>
    <row r="81" spans="1:19" ht="15.75" x14ac:dyDescent="0.25">
      <c r="A81" s="7"/>
      <c r="B81" s="5"/>
      <c r="C81" s="14"/>
      <c r="D81" s="5"/>
      <c r="E81" s="9"/>
      <c r="F81" s="9"/>
      <c r="G81" s="9"/>
      <c r="H81" s="9"/>
      <c r="I81" s="10"/>
      <c r="J81" s="16"/>
      <c r="K81" s="12"/>
      <c r="L81" s="9"/>
    </row>
    <row r="82" spans="1:19" ht="15.75" x14ac:dyDescent="0.25">
      <c r="A82" s="7"/>
      <c r="B82" s="5"/>
      <c r="C82" s="14"/>
      <c r="E82" s="9"/>
      <c r="F82" s="9"/>
      <c r="G82" s="9"/>
      <c r="H82" s="9"/>
      <c r="I82" s="10"/>
      <c r="J82" s="16"/>
      <c r="K82" s="12"/>
      <c r="L82" s="9"/>
    </row>
    <row r="83" spans="1:19" ht="15.75" x14ac:dyDescent="0.25">
      <c r="A83" s="7"/>
      <c r="B83" s="5"/>
      <c r="C83" s="14"/>
      <c r="E83" s="9"/>
      <c r="F83" s="9"/>
      <c r="G83" s="9"/>
      <c r="H83" s="9"/>
      <c r="I83" s="10"/>
      <c r="J83" s="16"/>
      <c r="K83" s="12"/>
      <c r="L83" s="9"/>
    </row>
    <row r="85" spans="1:19" ht="18" x14ac:dyDescent="0.25">
      <c r="A85" s="37" t="s">
        <v>159</v>
      </c>
      <c r="B85" s="5"/>
      <c r="C85" s="14"/>
      <c r="D85" s="5"/>
      <c r="E85" s="7"/>
      <c r="F85" s="5"/>
      <c r="G85" s="38" t="s">
        <v>69</v>
      </c>
      <c r="H85" s="24"/>
      <c r="I85" s="24"/>
      <c r="J85" s="24"/>
      <c r="K85" s="16"/>
      <c r="L85" s="16"/>
      <c r="N85" s="39" t="s">
        <v>70</v>
      </c>
      <c r="O85" s="40"/>
    </row>
    <row r="86" spans="1:19" ht="15.75" x14ac:dyDescent="0.25">
      <c r="A86" s="7"/>
      <c r="B86" s="5"/>
      <c r="C86" s="14"/>
      <c r="D86" s="5"/>
      <c r="E86" s="7"/>
      <c r="F86" s="7"/>
      <c r="I86" s="2"/>
      <c r="J86" s="24"/>
      <c r="K86" s="16"/>
      <c r="L86" s="16"/>
      <c r="M86" s="39"/>
      <c r="N86" s="39" t="s">
        <v>71</v>
      </c>
      <c r="O86" s="40"/>
    </row>
    <row r="87" spans="1:19" ht="15.75" x14ac:dyDescent="0.25">
      <c r="A87" s="11" t="s">
        <v>72</v>
      </c>
      <c r="B87" s="2"/>
      <c r="C87" s="16" t="s">
        <v>2</v>
      </c>
      <c r="D87" s="2"/>
      <c r="F87" s="7"/>
      <c r="G87" s="38" t="s">
        <v>73</v>
      </c>
      <c r="H87" s="16" t="s">
        <v>74</v>
      </c>
      <c r="I87" s="16" t="s">
        <v>75</v>
      </c>
      <c r="J87" s="4" t="s">
        <v>76</v>
      </c>
      <c r="K87" s="16" t="s">
        <v>77</v>
      </c>
      <c r="L87" s="16"/>
      <c r="M87" s="41" t="s">
        <v>78</v>
      </c>
      <c r="N87" s="41" t="s">
        <v>73</v>
      </c>
      <c r="O87" s="40" t="s">
        <v>79</v>
      </c>
    </row>
    <row r="88" spans="1:19" ht="15.75" x14ac:dyDescent="0.25">
      <c r="B88" s="2"/>
      <c r="D88" s="2"/>
      <c r="J88"/>
    </row>
    <row r="89" spans="1:19" ht="15.75" x14ac:dyDescent="0.25">
      <c r="A89" s="42" t="s">
        <v>80</v>
      </c>
      <c r="B89" s="19"/>
      <c r="C89" s="20">
        <v>2</v>
      </c>
      <c r="D89" s="5"/>
      <c r="E89" s="7"/>
      <c r="F89" s="7"/>
      <c r="G89" s="43">
        <v>58</v>
      </c>
      <c r="H89" s="24"/>
      <c r="I89" s="24">
        <v>51.3</v>
      </c>
      <c r="J89" s="44">
        <v>0.94199999999999995</v>
      </c>
      <c r="K89" s="16" t="s">
        <v>4</v>
      </c>
      <c r="L89" s="16"/>
      <c r="M89" s="40"/>
      <c r="N89" s="40">
        <v>81</v>
      </c>
      <c r="O89" s="40"/>
    </row>
    <row r="90" spans="1:19" ht="15.75" x14ac:dyDescent="0.25">
      <c r="A90" s="42" t="s">
        <v>81</v>
      </c>
      <c r="B90" s="19"/>
      <c r="C90" s="20">
        <v>2</v>
      </c>
      <c r="D90" s="5"/>
      <c r="E90" s="7"/>
      <c r="F90" s="7"/>
      <c r="G90" s="43">
        <v>32</v>
      </c>
      <c r="H90" s="24"/>
      <c r="I90" s="24">
        <v>27.3</v>
      </c>
      <c r="J90" s="44">
        <v>0.9</v>
      </c>
      <c r="K90" s="16" t="s">
        <v>4</v>
      </c>
      <c r="M90" s="40"/>
      <c r="N90" s="40">
        <v>81</v>
      </c>
      <c r="O90" s="40"/>
      <c r="R90" s="2"/>
      <c r="S90" s="24"/>
    </row>
    <row r="91" spans="1:19" ht="15.75" x14ac:dyDescent="0.25">
      <c r="A91" s="7" t="s">
        <v>82</v>
      </c>
      <c r="B91" s="5"/>
      <c r="C91" s="14">
        <v>7</v>
      </c>
      <c r="D91" s="5"/>
      <c r="E91" s="7"/>
      <c r="F91" s="5"/>
      <c r="G91" s="43">
        <v>68</v>
      </c>
      <c r="H91" s="24"/>
      <c r="I91" s="24">
        <v>65.67</v>
      </c>
      <c r="J91" s="44">
        <v>0.71099999999999997</v>
      </c>
      <c r="M91" s="40"/>
      <c r="N91" s="40"/>
      <c r="O91" s="40">
        <v>72.237000000000009</v>
      </c>
    </row>
    <row r="92" spans="1:19" ht="15.75" x14ac:dyDescent="0.25">
      <c r="A92" s="2" t="s">
        <v>83</v>
      </c>
      <c r="B92" s="2"/>
      <c r="C92" s="24">
        <v>1</v>
      </c>
      <c r="D92" s="2"/>
      <c r="G92" s="43">
        <v>45</v>
      </c>
      <c r="H92" s="24"/>
      <c r="I92" s="24">
        <v>43.67</v>
      </c>
      <c r="J92" s="44">
        <v>0.75700000000000001</v>
      </c>
      <c r="M92" s="40"/>
      <c r="N92" s="40"/>
      <c r="O92" s="40">
        <v>48.037000000000006</v>
      </c>
    </row>
    <row r="93" spans="1:19" ht="15.75" x14ac:dyDescent="0.25">
      <c r="A93" s="42" t="s">
        <v>84</v>
      </c>
      <c r="B93" s="19"/>
      <c r="C93" s="20">
        <v>2</v>
      </c>
      <c r="D93" s="5"/>
      <c r="E93" s="7"/>
      <c r="F93" s="7"/>
      <c r="G93" s="43">
        <v>41</v>
      </c>
      <c r="H93" s="24"/>
      <c r="I93" s="24">
        <v>41.3</v>
      </c>
      <c r="J93" s="44">
        <v>0.93200000000000005</v>
      </c>
      <c r="K93" s="16" t="s">
        <v>4</v>
      </c>
      <c r="M93" s="40"/>
      <c r="N93" s="40">
        <v>81</v>
      </c>
      <c r="O93" s="40"/>
    </row>
    <row r="94" spans="1:19" ht="15.75" x14ac:dyDescent="0.25">
      <c r="A94" s="2" t="s">
        <v>85</v>
      </c>
      <c r="B94" s="5"/>
      <c r="C94" s="24">
        <v>3</v>
      </c>
      <c r="D94" s="5"/>
      <c r="E94" s="7"/>
      <c r="F94" s="7"/>
      <c r="G94" s="43">
        <v>61</v>
      </c>
      <c r="H94" s="24"/>
      <c r="I94" s="24">
        <v>66</v>
      </c>
      <c r="J94" s="44">
        <v>0.76700000000000002</v>
      </c>
      <c r="M94" s="40"/>
      <c r="N94" s="40"/>
      <c r="O94" s="40">
        <v>72.600000000000009</v>
      </c>
    </row>
    <row r="95" spans="1:19" ht="15.75" x14ac:dyDescent="0.25">
      <c r="A95" s="42" t="s">
        <v>170</v>
      </c>
      <c r="B95" s="19"/>
      <c r="C95" s="20">
        <v>2</v>
      </c>
      <c r="D95" s="5"/>
      <c r="E95" s="7"/>
      <c r="F95" s="7"/>
      <c r="G95" s="43">
        <v>43</v>
      </c>
      <c r="H95" s="24"/>
      <c r="I95" s="24">
        <v>41.3</v>
      </c>
      <c r="J95" s="44">
        <v>0.77900000000000003</v>
      </c>
      <c r="M95" s="40"/>
      <c r="N95" s="40"/>
      <c r="O95" s="40">
        <v>45.43</v>
      </c>
    </row>
    <row r="96" spans="1:19" ht="15.75" x14ac:dyDescent="0.25">
      <c r="A96" s="15" t="s">
        <v>86</v>
      </c>
      <c r="B96" s="5"/>
      <c r="C96" s="17">
        <v>2</v>
      </c>
      <c r="D96" s="25"/>
      <c r="E96" s="45"/>
      <c r="F96" s="15"/>
      <c r="G96" s="43">
        <v>17</v>
      </c>
      <c r="H96" s="24">
        <v>9</v>
      </c>
      <c r="I96" s="24">
        <v>64</v>
      </c>
      <c r="J96" s="44">
        <v>0.94399999999999995</v>
      </c>
      <c r="K96" s="16" t="s">
        <v>4</v>
      </c>
      <c r="M96" s="40">
        <v>38</v>
      </c>
      <c r="N96" s="40">
        <v>81</v>
      </c>
      <c r="O96" s="40"/>
    </row>
    <row r="97" spans="1:15" ht="15.75" x14ac:dyDescent="0.25">
      <c r="A97" s="2" t="s">
        <v>87</v>
      </c>
      <c r="B97" s="2"/>
      <c r="C97" s="24">
        <v>1</v>
      </c>
      <c r="D97" s="2"/>
      <c r="G97" s="43">
        <v>68</v>
      </c>
      <c r="H97" s="24"/>
      <c r="I97" s="24">
        <v>43.3</v>
      </c>
      <c r="J97" s="44">
        <v>0.66700000000000004</v>
      </c>
      <c r="M97" s="40"/>
      <c r="N97" s="40"/>
      <c r="O97" s="40">
        <v>47.63</v>
      </c>
    </row>
    <row r="98" spans="1:15" ht="15.75" x14ac:dyDescent="0.25">
      <c r="A98" s="7" t="s">
        <v>88</v>
      </c>
      <c r="B98" s="5"/>
      <c r="C98" s="14">
        <v>4</v>
      </c>
      <c r="D98" s="5"/>
      <c r="E98" s="7"/>
      <c r="F98" s="7"/>
      <c r="G98" s="43">
        <v>62</v>
      </c>
      <c r="H98" s="24"/>
      <c r="I98" s="24">
        <v>67</v>
      </c>
      <c r="J98" s="44">
        <v>0.77900000000000003</v>
      </c>
      <c r="M98" s="40"/>
      <c r="N98" s="40"/>
      <c r="O98" s="40">
        <v>73.7</v>
      </c>
    </row>
    <row r="99" spans="1:15" ht="15.75" x14ac:dyDescent="0.25">
      <c r="A99" s="2" t="s">
        <v>89</v>
      </c>
      <c r="B99" s="2"/>
      <c r="C99" s="24">
        <v>1</v>
      </c>
      <c r="D99" s="2"/>
      <c r="G99" s="43">
        <v>18</v>
      </c>
      <c r="H99" s="24">
        <v>14</v>
      </c>
      <c r="I99" s="24"/>
      <c r="J99" s="44">
        <v>0.81799999999999995</v>
      </c>
      <c r="K99" s="16" t="s">
        <v>4</v>
      </c>
      <c r="M99" s="40">
        <v>38</v>
      </c>
      <c r="N99" s="40">
        <v>81</v>
      </c>
      <c r="O99" s="40"/>
    </row>
    <row r="100" spans="1:15" ht="15.75" x14ac:dyDescent="0.25">
      <c r="A100" s="2" t="s">
        <v>90</v>
      </c>
      <c r="B100" s="2"/>
      <c r="C100" s="24">
        <v>1</v>
      </c>
      <c r="D100" s="2"/>
      <c r="G100" s="43">
        <v>61</v>
      </c>
      <c r="H100" s="24"/>
      <c r="I100" s="24">
        <v>48</v>
      </c>
      <c r="J100" s="44">
        <v>0.76100000000000001</v>
      </c>
      <c r="M100" s="40"/>
      <c r="N100" s="40"/>
      <c r="O100" s="40">
        <v>52.800000000000004</v>
      </c>
    </row>
    <row r="101" spans="1:15" ht="15.75" x14ac:dyDescent="0.25">
      <c r="A101" s="7" t="s">
        <v>91</v>
      </c>
      <c r="B101" s="5"/>
      <c r="C101" s="14">
        <v>4</v>
      </c>
      <c r="D101" s="5"/>
      <c r="E101" s="7"/>
      <c r="F101" s="7"/>
      <c r="G101" s="43">
        <v>13</v>
      </c>
      <c r="H101" s="24">
        <v>13</v>
      </c>
      <c r="I101" s="24"/>
      <c r="J101" s="44">
        <v>0.751</v>
      </c>
      <c r="M101" s="40">
        <v>13</v>
      </c>
      <c r="N101" s="40"/>
      <c r="O101" s="40"/>
    </row>
    <row r="102" spans="1:15" ht="15.75" x14ac:dyDescent="0.25">
      <c r="A102" s="2" t="s">
        <v>92</v>
      </c>
      <c r="B102" s="2"/>
      <c r="C102" s="24">
        <v>1</v>
      </c>
      <c r="D102" s="2"/>
      <c r="G102" s="43">
        <v>22</v>
      </c>
      <c r="H102" s="24">
        <v>9</v>
      </c>
      <c r="I102" s="24">
        <v>62.67</v>
      </c>
      <c r="J102" s="44">
        <v>0.79200000000000004</v>
      </c>
      <c r="K102" s="16" t="s">
        <v>4</v>
      </c>
      <c r="M102" s="40">
        <v>38</v>
      </c>
      <c r="N102" s="40">
        <v>81</v>
      </c>
      <c r="O102" s="40"/>
    </row>
    <row r="103" spans="1:15" ht="15.75" x14ac:dyDescent="0.25">
      <c r="A103" s="7" t="s">
        <v>93</v>
      </c>
      <c r="B103" s="5"/>
      <c r="C103" s="14">
        <v>4</v>
      </c>
      <c r="D103" s="5"/>
      <c r="E103" s="7"/>
      <c r="F103" s="7"/>
      <c r="G103" s="43">
        <v>27</v>
      </c>
      <c r="H103" s="24">
        <v>24</v>
      </c>
      <c r="I103" s="24">
        <v>134</v>
      </c>
      <c r="J103" s="44">
        <v>0.86099999999999999</v>
      </c>
      <c r="K103" s="16" t="s">
        <v>4</v>
      </c>
      <c r="M103" s="40">
        <v>38</v>
      </c>
      <c r="N103" s="40">
        <v>81</v>
      </c>
      <c r="O103" s="40"/>
    </row>
    <row r="104" spans="1:15" ht="15.75" x14ac:dyDescent="0.25">
      <c r="A104" s="2" t="s">
        <v>94</v>
      </c>
      <c r="B104" s="2"/>
      <c r="C104" s="24">
        <v>1</v>
      </c>
      <c r="D104" s="2"/>
      <c r="G104" s="43">
        <v>19</v>
      </c>
      <c r="H104" s="24">
        <v>9</v>
      </c>
      <c r="I104" s="24">
        <v>67.3</v>
      </c>
      <c r="J104" s="44">
        <v>0.91500000000000004</v>
      </c>
      <c r="K104" s="16" t="s">
        <v>4</v>
      </c>
      <c r="M104" s="40">
        <v>38</v>
      </c>
      <c r="N104" s="40">
        <v>81</v>
      </c>
      <c r="O104" s="40"/>
    </row>
    <row r="105" spans="1:15" ht="15.75" x14ac:dyDescent="0.25">
      <c r="A105" s="7" t="s">
        <v>95</v>
      </c>
      <c r="B105" s="22"/>
      <c r="C105" s="14">
        <v>5</v>
      </c>
      <c r="D105" s="5"/>
      <c r="E105" s="7"/>
      <c r="F105" s="7"/>
      <c r="G105" s="43">
        <v>79</v>
      </c>
      <c r="H105" s="24"/>
      <c r="I105" s="24">
        <v>75</v>
      </c>
      <c r="J105" s="44">
        <v>0.77700000000000002</v>
      </c>
      <c r="M105" s="40"/>
      <c r="N105" s="40"/>
      <c r="O105" s="40">
        <v>82.5</v>
      </c>
    </row>
    <row r="106" spans="1:15" ht="15.75" x14ac:dyDescent="0.25">
      <c r="A106" s="2" t="s">
        <v>96</v>
      </c>
      <c r="B106" s="2"/>
      <c r="C106" s="24">
        <v>1</v>
      </c>
      <c r="D106" s="2"/>
      <c r="G106" s="43">
        <v>34</v>
      </c>
      <c r="H106" s="24"/>
      <c r="I106" s="24">
        <v>35.67</v>
      </c>
      <c r="J106" s="44">
        <v>0.75900000000000001</v>
      </c>
      <c r="M106" s="40"/>
      <c r="N106" s="40"/>
      <c r="O106" s="40">
        <v>39.237000000000002</v>
      </c>
    </row>
    <row r="107" spans="1:15" ht="15.75" x14ac:dyDescent="0.25">
      <c r="A107" s="2" t="s">
        <v>97</v>
      </c>
      <c r="B107" s="2"/>
      <c r="C107" s="24">
        <v>1</v>
      </c>
      <c r="D107" s="2"/>
      <c r="G107" s="43">
        <v>32</v>
      </c>
      <c r="H107" s="24"/>
      <c r="I107" s="24">
        <v>33</v>
      </c>
      <c r="J107" s="44">
        <v>0.65200000000000002</v>
      </c>
      <c r="M107" s="40"/>
      <c r="N107" s="40"/>
      <c r="O107" s="40">
        <v>36.300000000000004</v>
      </c>
    </row>
    <row r="108" spans="1:15" ht="15.75" x14ac:dyDescent="0.25">
      <c r="A108" s="2" t="s">
        <v>98</v>
      </c>
      <c r="B108" s="2"/>
      <c r="C108" s="24">
        <v>1</v>
      </c>
      <c r="D108" s="2"/>
      <c r="G108" s="43">
        <v>33</v>
      </c>
      <c r="H108" s="24"/>
      <c r="I108" s="24">
        <v>23</v>
      </c>
      <c r="J108" s="44">
        <v>0.96399999999999997</v>
      </c>
      <c r="K108" s="16" t="s">
        <v>4</v>
      </c>
      <c r="M108" s="40"/>
      <c r="N108" s="40">
        <v>81</v>
      </c>
      <c r="O108" s="40">
        <v>25.3</v>
      </c>
    </row>
    <row r="109" spans="1:15" ht="15.75" x14ac:dyDescent="0.25">
      <c r="A109" s="2" t="s">
        <v>99</v>
      </c>
      <c r="B109" s="2"/>
      <c r="C109" s="24">
        <v>4</v>
      </c>
      <c r="D109" s="2"/>
      <c r="G109" s="43">
        <v>35</v>
      </c>
      <c r="H109" s="24"/>
      <c r="I109" s="24">
        <v>35.299999999999997</v>
      </c>
      <c r="J109" s="44">
        <v>0.78600000000000003</v>
      </c>
      <c r="M109" s="40"/>
      <c r="N109" s="40"/>
      <c r="O109" s="40">
        <v>38.83</v>
      </c>
    </row>
    <row r="110" spans="1:15" ht="15.75" x14ac:dyDescent="0.25">
      <c r="A110" s="7" t="s">
        <v>100</v>
      </c>
      <c r="B110" s="5"/>
      <c r="C110" s="14">
        <v>5</v>
      </c>
      <c r="D110" s="5"/>
      <c r="E110" s="7"/>
      <c r="F110" s="7"/>
      <c r="G110" s="43">
        <v>40</v>
      </c>
      <c r="H110" s="24">
        <v>5</v>
      </c>
      <c r="I110" s="24">
        <v>77</v>
      </c>
      <c r="J110" s="44">
        <v>0.78200000000000003</v>
      </c>
      <c r="M110" s="40">
        <v>5</v>
      </c>
      <c r="N110" s="40"/>
      <c r="O110" s="40">
        <v>84.7</v>
      </c>
    </row>
    <row r="111" spans="1:15" ht="15.75" x14ac:dyDescent="0.25">
      <c r="A111" s="7" t="s">
        <v>101</v>
      </c>
      <c r="B111" s="5"/>
      <c r="C111" s="14">
        <v>4</v>
      </c>
      <c r="D111" s="5"/>
      <c r="E111" s="7"/>
      <c r="F111" s="7"/>
      <c r="G111" s="43">
        <v>37</v>
      </c>
      <c r="H111" s="24"/>
      <c r="I111" s="24">
        <v>35</v>
      </c>
      <c r="J111" s="44">
        <v>0.83799999999999997</v>
      </c>
      <c r="K111" s="16" t="s">
        <v>4</v>
      </c>
      <c r="M111" s="40"/>
      <c r="N111" s="40">
        <v>81</v>
      </c>
      <c r="O111" s="40"/>
    </row>
    <row r="112" spans="1:15" ht="15.75" x14ac:dyDescent="0.25">
      <c r="A112" s="46" t="s">
        <v>102</v>
      </c>
      <c r="B112" s="5"/>
      <c r="C112" s="31">
        <v>5</v>
      </c>
      <c r="D112" s="5"/>
      <c r="E112" s="47"/>
      <c r="F112" s="47"/>
      <c r="G112" s="43">
        <v>39</v>
      </c>
      <c r="H112" s="24"/>
      <c r="I112" s="24">
        <v>39.299999999999997</v>
      </c>
      <c r="J112" s="44">
        <v>0.92200000000000004</v>
      </c>
      <c r="K112" s="16" t="s">
        <v>4</v>
      </c>
      <c r="M112" s="40"/>
      <c r="N112" s="40">
        <v>81</v>
      </c>
      <c r="O112" s="40"/>
    </row>
    <row r="113" spans="1:15" ht="15.75" x14ac:dyDescent="0.25">
      <c r="A113" s="2" t="s">
        <v>103</v>
      </c>
      <c r="B113" s="2"/>
      <c r="C113" s="24">
        <v>1</v>
      </c>
      <c r="D113" s="2"/>
      <c r="G113" s="43">
        <v>37</v>
      </c>
      <c r="H113" s="24"/>
      <c r="I113" s="24">
        <v>39.299999999999997</v>
      </c>
      <c r="J113" s="44">
        <v>0.73199999999999998</v>
      </c>
      <c r="M113" s="40"/>
      <c r="N113" s="40"/>
      <c r="O113" s="40">
        <v>43.23</v>
      </c>
    </row>
    <row r="114" spans="1:15" ht="15.75" x14ac:dyDescent="0.25">
      <c r="A114" s="2" t="s">
        <v>104</v>
      </c>
      <c r="B114" s="2"/>
      <c r="C114" s="24">
        <v>1</v>
      </c>
      <c r="D114" s="2"/>
      <c r="G114" s="43">
        <v>56</v>
      </c>
      <c r="H114" s="24"/>
      <c r="I114" s="24">
        <v>48.3</v>
      </c>
      <c r="J114" s="44">
        <v>0.65</v>
      </c>
      <c r="M114" s="40"/>
      <c r="N114" s="40"/>
      <c r="O114" s="40">
        <v>53.13</v>
      </c>
    </row>
    <row r="115" spans="1:15" ht="15.75" x14ac:dyDescent="0.25">
      <c r="A115" s="2" t="s">
        <v>105</v>
      </c>
      <c r="B115" s="2"/>
      <c r="C115" s="24">
        <v>2</v>
      </c>
      <c r="D115" s="2"/>
      <c r="G115" s="43">
        <v>40</v>
      </c>
      <c r="H115" s="24"/>
      <c r="I115" s="24">
        <v>40.67</v>
      </c>
      <c r="J115" s="44">
        <v>0.82499999999999996</v>
      </c>
      <c r="K115" s="16" t="s">
        <v>4</v>
      </c>
      <c r="M115" s="40"/>
      <c r="N115" s="40">
        <v>81</v>
      </c>
      <c r="O115" s="40"/>
    </row>
    <row r="116" spans="1:15" ht="15.75" x14ac:dyDescent="0.25">
      <c r="A116" s="7" t="s">
        <v>106</v>
      </c>
      <c r="B116" s="5"/>
      <c r="C116" s="14">
        <v>7</v>
      </c>
      <c r="D116" s="5"/>
      <c r="E116" s="7"/>
      <c r="F116" s="7"/>
      <c r="G116" s="43">
        <v>70</v>
      </c>
      <c r="H116" s="24"/>
      <c r="I116" s="24">
        <v>68.67</v>
      </c>
      <c r="J116" s="44">
        <v>0.76200000000000001</v>
      </c>
      <c r="M116" s="40"/>
      <c r="N116" s="40"/>
      <c r="O116" s="40">
        <v>75.537000000000006</v>
      </c>
    </row>
    <row r="117" spans="1:15" ht="15.75" x14ac:dyDescent="0.25">
      <c r="A117" s="7" t="s">
        <v>177</v>
      </c>
      <c r="B117" s="5"/>
      <c r="C117" s="14">
        <v>4</v>
      </c>
      <c r="D117" s="5"/>
      <c r="E117" s="7"/>
      <c r="F117" s="7"/>
      <c r="G117" s="43">
        <v>68</v>
      </c>
      <c r="H117" s="24"/>
      <c r="I117" s="24">
        <v>52.67</v>
      </c>
      <c r="J117" s="44">
        <v>0.67900000000000005</v>
      </c>
      <c r="K117" s="16"/>
      <c r="L117" s="16"/>
      <c r="M117" s="40"/>
      <c r="N117" s="40"/>
      <c r="O117" s="40">
        <f>I117*1.1</f>
        <v>57.937000000000005</v>
      </c>
    </row>
    <row r="118" spans="1:15" ht="15.75" x14ac:dyDescent="0.25">
      <c r="A118" s="2" t="s">
        <v>167</v>
      </c>
      <c r="B118" s="5"/>
      <c r="C118" s="24">
        <v>3</v>
      </c>
      <c r="D118" s="5"/>
      <c r="E118" s="7"/>
      <c r="F118" s="7"/>
      <c r="G118" s="43">
        <v>37</v>
      </c>
      <c r="H118" s="24"/>
      <c r="I118" s="24">
        <v>40.67</v>
      </c>
      <c r="J118" s="44">
        <v>0.81899999999999995</v>
      </c>
      <c r="K118" s="16" t="s">
        <v>4</v>
      </c>
      <c r="L118" s="16"/>
      <c r="M118" s="40"/>
      <c r="N118" s="40">
        <v>81</v>
      </c>
      <c r="O118" s="40"/>
    </row>
    <row r="119" spans="1:15" ht="15.75" x14ac:dyDescent="0.25">
      <c r="A119" s="2" t="s">
        <v>107</v>
      </c>
      <c r="B119" s="2"/>
      <c r="C119" s="24">
        <v>1</v>
      </c>
      <c r="D119" s="2"/>
      <c r="G119" s="43">
        <v>44</v>
      </c>
      <c r="H119" s="24"/>
      <c r="I119" s="24">
        <v>35</v>
      </c>
      <c r="J119" s="44">
        <v>0.79800000000000004</v>
      </c>
      <c r="K119" s="16" t="s">
        <v>4</v>
      </c>
      <c r="M119" s="40"/>
      <c r="N119" s="40">
        <v>81</v>
      </c>
      <c r="O119" s="40"/>
    </row>
    <row r="120" spans="1:15" ht="15.75" x14ac:dyDescent="0.25">
      <c r="A120" s="42" t="s">
        <v>171</v>
      </c>
      <c r="B120" s="19"/>
      <c r="C120" s="20">
        <v>2</v>
      </c>
      <c r="D120" s="5"/>
      <c r="E120" s="7"/>
      <c r="F120" s="7"/>
      <c r="G120" s="43">
        <v>70</v>
      </c>
      <c r="H120" s="24"/>
      <c r="I120" s="24">
        <v>72.67</v>
      </c>
      <c r="J120" s="44">
        <v>0.78500000000000003</v>
      </c>
      <c r="K120" s="16"/>
      <c r="L120" s="16"/>
      <c r="M120" s="40"/>
      <c r="N120" s="40"/>
      <c r="O120" s="40">
        <f>I120*1.1</f>
        <v>79.937000000000012</v>
      </c>
    </row>
    <row r="121" spans="1:15" ht="15.75" x14ac:dyDescent="0.25">
      <c r="A121" s="7" t="s">
        <v>108</v>
      </c>
      <c r="B121" s="22"/>
      <c r="C121" s="14">
        <v>8</v>
      </c>
      <c r="D121" s="5"/>
      <c r="E121" s="7"/>
      <c r="F121" s="5"/>
      <c r="G121" s="43">
        <v>12</v>
      </c>
      <c r="H121" s="24">
        <v>11</v>
      </c>
      <c r="I121" s="24"/>
      <c r="J121" s="44">
        <v>0.85099999999999998</v>
      </c>
      <c r="K121" s="16" t="s">
        <v>4</v>
      </c>
      <c r="M121" s="40">
        <v>38</v>
      </c>
      <c r="N121" s="40">
        <v>81</v>
      </c>
      <c r="O121" s="40"/>
    </row>
    <row r="122" spans="1:15" ht="15.75" x14ac:dyDescent="0.25">
      <c r="A122" s="7" t="s">
        <v>109</v>
      </c>
      <c r="B122" s="5"/>
      <c r="C122" s="14">
        <v>8</v>
      </c>
      <c r="D122" s="5"/>
      <c r="E122" s="7"/>
      <c r="F122" s="5"/>
      <c r="G122" s="43">
        <v>33</v>
      </c>
      <c r="H122" s="24"/>
      <c r="I122" s="24">
        <v>34</v>
      </c>
      <c r="J122" s="44">
        <v>0.67800000000000005</v>
      </c>
      <c r="M122" s="40"/>
      <c r="N122" s="40"/>
      <c r="O122" s="40">
        <v>37.400000000000006</v>
      </c>
    </row>
    <row r="123" spans="1:15" ht="15.75" x14ac:dyDescent="0.25">
      <c r="A123" s="7" t="s">
        <v>110</v>
      </c>
      <c r="B123" s="5"/>
      <c r="C123" s="31">
        <v>10</v>
      </c>
      <c r="D123" s="48"/>
      <c r="E123" s="47"/>
      <c r="F123" s="46"/>
      <c r="G123" s="43">
        <v>21</v>
      </c>
      <c r="H123" s="24">
        <v>13</v>
      </c>
      <c r="I123" s="24">
        <v>84</v>
      </c>
      <c r="J123" s="44">
        <v>0.85699999999999998</v>
      </c>
      <c r="K123" s="16" t="s">
        <v>4</v>
      </c>
      <c r="M123" s="40">
        <v>38</v>
      </c>
      <c r="N123" s="40">
        <v>81</v>
      </c>
      <c r="O123" s="40"/>
    </row>
    <row r="124" spans="1:15" ht="15.75" x14ac:dyDescent="0.25">
      <c r="A124" s="7" t="s">
        <v>111</v>
      </c>
      <c r="B124" s="25"/>
      <c r="C124" s="31">
        <v>5</v>
      </c>
      <c r="D124" s="5"/>
      <c r="E124" s="47"/>
      <c r="F124" s="47"/>
      <c r="G124" s="43">
        <v>58</v>
      </c>
      <c r="H124" s="24"/>
      <c r="I124" s="24">
        <v>49.67</v>
      </c>
      <c r="J124" s="44">
        <v>0.93899999999999995</v>
      </c>
      <c r="K124" s="16" t="s">
        <v>4</v>
      </c>
      <c r="M124" s="40"/>
      <c r="N124" s="40">
        <v>81</v>
      </c>
      <c r="O124" s="40"/>
    </row>
    <row r="125" spans="1:15" ht="15.75" x14ac:dyDescent="0.25">
      <c r="A125" s="2" t="s">
        <v>112</v>
      </c>
      <c r="B125" s="2"/>
      <c r="C125" s="24">
        <v>4</v>
      </c>
      <c r="D125" s="2"/>
      <c r="G125" s="43">
        <v>63</v>
      </c>
      <c r="H125" s="24"/>
      <c r="I125" s="24">
        <v>51</v>
      </c>
      <c r="J125" s="44">
        <v>0.70099999999999996</v>
      </c>
      <c r="M125" s="40"/>
      <c r="N125" s="40"/>
      <c r="O125" s="40">
        <v>56.1</v>
      </c>
    </row>
    <row r="126" spans="1:15" ht="15.75" x14ac:dyDescent="0.25">
      <c r="A126" s="42" t="s">
        <v>113</v>
      </c>
      <c r="B126" s="19"/>
      <c r="C126" s="20">
        <v>2</v>
      </c>
      <c r="D126" s="5"/>
      <c r="E126" s="7"/>
      <c r="F126" s="7"/>
      <c r="G126" s="43">
        <v>14</v>
      </c>
      <c r="H126" s="24">
        <v>14</v>
      </c>
      <c r="J126" s="44">
        <v>0.88700000000000001</v>
      </c>
      <c r="K126" s="16" t="s">
        <v>4</v>
      </c>
      <c r="M126" s="40">
        <v>38</v>
      </c>
      <c r="N126" s="40">
        <v>81</v>
      </c>
      <c r="O126" s="40"/>
    </row>
    <row r="127" spans="1:15" ht="15.75" x14ac:dyDescent="0.25">
      <c r="A127" s="7" t="s">
        <v>114</v>
      </c>
      <c r="B127" s="5"/>
      <c r="C127" s="14">
        <v>8</v>
      </c>
      <c r="D127" s="5"/>
      <c r="E127" s="7"/>
      <c r="F127" s="5"/>
      <c r="G127" s="43">
        <v>17</v>
      </c>
      <c r="H127" s="24">
        <v>12</v>
      </c>
      <c r="I127" s="24"/>
      <c r="J127" s="44">
        <v>0.79600000000000004</v>
      </c>
      <c r="K127" s="16" t="s">
        <v>4</v>
      </c>
      <c r="M127" s="40">
        <v>38</v>
      </c>
      <c r="N127" s="40">
        <v>81</v>
      </c>
      <c r="O127" s="40"/>
    </row>
    <row r="128" spans="1:15" ht="15.75" x14ac:dyDescent="0.25">
      <c r="A128" s="2" t="s">
        <v>115</v>
      </c>
      <c r="B128" s="2"/>
      <c r="C128" s="24">
        <v>3</v>
      </c>
      <c r="D128" s="2"/>
      <c r="G128" s="43">
        <v>63</v>
      </c>
      <c r="H128" s="24"/>
      <c r="I128" s="24">
        <v>44.67</v>
      </c>
      <c r="J128" s="44">
        <v>0.65300000000000002</v>
      </c>
      <c r="M128" s="40"/>
      <c r="N128" s="40"/>
      <c r="O128" s="40">
        <v>49.137000000000008</v>
      </c>
    </row>
    <row r="129" spans="1:15" ht="15.75" x14ac:dyDescent="0.25">
      <c r="A129" s="2" t="s">
        <v>116</v>
      </c>
      <c r="B129" s="2"/>
      <c r="C129" s="24">
        <v>1</v>
      </c>
      <c r="D129" s="2"/>
      <c r="G129" s="43">
        <v>19</v>
      </c>
      <c r="H129" s="24">
        <v>8</v>
      </c>
      <c r="I129" s="24">
        <v>62</v>
      </c>
      <c r="J129" s="44">
        <v>0.77600000000000002</v>
      </c>
      <c r="M129" s="40">
        <v>8</v>
      </c>
      <c r="N129" s="40"/>
      <c r="O129" s="40">
        <v>68.2</v>
      </c>
    </row>
    <row r="130" spans="1:15" ht="15.75" x14ac:dyDescent="0.25">
      <c r="A130" s="7" t="s">
        <v>117</v>
      </c>
      <c r="B130" s="5"/>
      <c r="C130" s="14">
        <v>7</v>
      </c>
      <c r="D130" s="5"/>
      <c r="E130" s="7"/>
      <c r="F130" s="7"/>
      <c r="G130" s="43">
        <v>68</v>
      </c>
      <c r="H130" s="24"/>
      <c r="I130" s="24">
        <v>26.67</v>
      </c>
      <c r="J130" s="44">
        <v>0.71</v>
      </c>
      <c r="M130" s="40"/>
      <c r="N130" s="40"/>
      <c r="O130" s="40">
        <v>29.337000000000003</v>
      </c>
    </row>
    <row r="131" spans="1:15" ht="15.75" x14ac:dyDescent="0.25">
      <c r="A131" s="42" t="s">
        <v>118</v>
      </c>
      <c r="B131" s="19"/>
      <c r="C131" s="20">
        <v>2</v>
      </c>
      <c r="D131" s="5"/>
      <c r="E131" s="7"/>
      <c r="F131" s="7"/>
      <c r="G131" s="43">
        <v>54</v>
      </c>
      <c r="H131" s="24"/>
      <c r="I131" s="24">
        <v>49.3</v>
      </c>
      <c r="J131" s="44">
        <v>0.92400000000000004</v>
      </c>
      <c r="K131" s="16" t="s">
        <v>4</v>
      </c>
      <c r="M131" s="40"/>
      <c r="N131" s="40">
        <v>81</v>
      </c>
      <c r="O131" s="40"/>
    </row>
    <row r="132" spans="1:15" ht="15.75" x14ac:dyDescent="0.25">
      <c r="A132" s="7" t="s">
        <v>119</v>
      </c>
      <c r="B132" s="5"/>
      <c r="C132" s="14">
        <v>2</v>
      </c>
      <c r="D132" s="5"/>
      <c r="E132" s="35"/>
      <c r="F132" s="35"/>
      <c r="G132" s="43">
        <v>44</v>
      </c>
      <c r="H132" s="24"/>
      <c r="I132" s="24">
        <v>42.67</v>
      </c>
      <c r="J132" s="44">
        <v>0.75700000000000001</v>
      </c>
      <c r="M132" s="40"/>
      <c r="N132" s="40"/>
      <c r="O132" s="40">
        <v>46.937000000000005</v>
      </c>
    </row>
    <row r="133" spans="1:15" ht="15.75" x14ac:dyDescent="0.25">
      <c r="A133" s="7" t="s">
        <v>120</v>
      </c>
      <c r="B133" s="5"/>
      <c r="C133" s="14">
        <v>6</v>
      </c>
      <c r="D133" s="5"/>
      <c r="E133" s="7"/>
      <c r="F133" s="7"/>
      <c r="G133" s="43">
        <v>57</v>
      </c>
      <c r="H133" s="24"/>
      <c r="I133" s="24">
        <v>45.67</v>
      </c>
      <c r="J133" s="44">
        <v>0.88700000000000001</v>
      </c>
      <c r="K133" s="16" t="s">
        <v>4</v>
      </c>
      <c r="M133" s="40"/>
      <c r="N133" s="40">
        <v>81</v>
      </c>
      <c r="O133" s="40"/>
    </row>
    <row r="134" spans="1:15" ht="15.75" x14ac:dyDescent="0.25">
      <c r="A134" s="42" t="s">
        <v>121</v>
      </c>
      <c r="B134" s="19"/>
      <c r="C134" s="20">
        <v>2</v>
      </c>
      <c r="D134" s="5"/>
      <c r="E134" s="7"/>
      <c r="F134" s="7"/>
      <c r="G134" s="43">
        <v>40</v>
      </c>
      <c r="H134" s="24"/>
      <c r="I134" s="24">
        <v>42.67</v>
      </c>
      <c r="J134" s="44">
        <v>0.88500000000000001</v>
      </c>
      <c r="K134" s="16" t="s">
        <v>4</v>
      </c>
      <c r="M134" s="40"/>
      <c r="N134" s="40">
        <v>81</v>
      </c>
      <c r="O134" s="40"/>
    </row>
    <row r="135" spans="1:15" ht="15.75" x14ac:dyDescent="0.25">
      <c r="A135" s="2" t="s">
        <v>122</v>
      </c>
      <c r="B135" s="2"/>
      <c r="C135" s="24">
        <v>1</v>
      </c>
      <c r="D135" s="2"/>
      <c r="G135" s="43">
        <v>12</v>
      </c>
      <c r="H135" s="24">
        <v>10</v>
      </c>
      <c r="I135" s="24"/>
      <c r="J135" s="44">
        <v>0.73799999999999999</v>
      </c>
      <c r="M135" s="40">
        <v>10</v>
      </c>
      <c r="N135" s="40">
        <v>2</v>
      </c>
      <c r="O135" s="40"/>
    </row>
    <row r="136" spans="1:15" ht="15.75" x14ac:dyDescent="0.25">
      <c r="A136" s="7" t="s">
        <v>123</v>
      </c>
      <c r="B136" s="5"/>
      <c r="C136" s="14">
        <v>2</v>
      </c>
      <c r="D136" s="5"/>
      <c r="E136" s="7"/>
      <c r="F136" s="7"/>
      <c r="G136" s="43">
        <v>30</v>
      </c>
      <c r="H136" s="24"/>
      <c r="I136" s="24">
        <v>23.67</v>
      </c>
      <c r="J136" s="44">
        <v>0.94</v>
      </c>
      <c r="K136" s="16" t="s">
        <v>4</v>
      </c>
      <c r="M136" s="40"/>
      <c r="N136" s="40">
        <v>81</v>
      </c>
      <c r="O136" s="40"/>
    </row>
    <row r="137" spans="1:15" ht="15.75" x14ac:dyDescent="0.25">
      <c r="A137" s="2" t="s">
        <v>124</v>
      </c>
      <c r="B137" s="2"/>
      <c r="C137" s="24">
        <v>1</v>
      </c>
      <c r="D137" s="2"/>
      <c r="G137" s="43">
        <v>50</v>
      </c>
      <c r="H137" s="24"/>
      <c r="I137" s="24">
        <v>44.67</v>
      </c>
      <c r="J137" s="44">
        <v>0.66900000000000004</v>
      </c>
      <c r="M137" s="40"/>
      <c r="N137" s="40"/>
      <c r="O137" s="40">
        <v>49.137000000000008</v>
      </c>
    </row>
    <row r="138" spans="1:15" ht="15.75" x14ac:dyDescent="0.25">
      <c r="A138" s="7" t="s">
        <v>125</v>
      </c>
      <c r="B138" s="25"/>
      <c r="C138" s="14">
        <v>3</v>
      </c>
      <c r="D138" s="5"/>
      <c r="E138" s="7"/>
      <c r="F138" s="7"/>
      <c r="G138" s="43">
        <v>32</v>
      </c>
      <c r="H138" s="24">
        <v>32</v>
      </c>
      <c r="I138" s="24">
        <v>179.1</v>
      </c>
      <c r="J138" s="44">
        <v>0.79100000000000004</v>
      </c>
      <c r="K138" s="16" t="s">
        <v>4</v>
      </c>
      <c r="M138" s="40">
        <v>38</v>
      </c>
      <c r="N138" s="40">
        <v>81</v>
      </c>
      <c r="O138" s="40"/>
    </row>
    <row r="139" spans="1:15" ht="15.75" x14ac:dyDescent="0.25">
      <c r="A139" s="7" t="s">
        <v>126</v>
      </c>
      <c r="B139" s="22"/>
      <c r="C139" s="14">
        <v>7</v>
      </c>
      <c r="D139" s="5"/>
      <c r="E139" s="7"/>
      <c r="F139" s="5"/>
      <c r="G139" s="43">
        <v>29</v>
      </c>
      <c r="H139" s="24">
        <v>20</v>
      </c>
      <c r="I139" s="24">
        <v>121</v>
      </c>
      <c r="J139" s="44">
        <v>0.88400000000000001</v>
      </c>
      <c r="K139" s="16" t="s">
        <v>4</v>
      </c>
      <c r="M139" s="40">
        <v>38</v>
      </c>
      <c r="N139" s="40">
        <v>81</v>
      </c>
      <c r="O139" s="40"/>
    </row>
    <row r="140" spans="1:15" ht="15.75" x14ac:dyDescent="0.25">
      <c r="A140" s="2" t="s">
        <v>127</v>
      </c>
      <c r="B140" s="22"/>
      <c r="C140" s="24">
        <v>3</v>
      </c>
      <c r="D140" s="5"/>
      <c r="E140" s="7"/>
      <c r="F140" s="7"/>
      <c r="G140" s="43">
        <v>55</v>
      </c>
      <c r="H140" s="24">
        <v>1</v>
      </c>
      <c r="I140" s="24">
        <v>58.67</v>
      </c>
      <c r="J140" s="44">
        <v>0.81100000000000005</v>
      </c>
      <c r="K140" s="16" t="s">
        <v>4</v>
      </c>
      <c r="M140" s="40">
        <v>38</v>
      </c>
      <c r="N140" s="40">
        <v>81</v>
      </c>
      <c r="O140" s="40"/>
    </row>
    <row r="141" spans="1:15" ht="15.75" x14ac:dyDescent="0.25">
      <c r="A141" s="7" t="s">
        <v>128</v>
      </c>
      <c r="B141" s="22"/>
      <c r="C141" s="14">
        <v>1</v>
      </c>
      <c r="D141" s="5"/>
      <c r="E141" s="7"/>
      <c r="F141" s="7"/>
      <c r="G141" s="43">
        <v>37</v>
      </c>
      <c r="H141" s="24">
        <v>2</v>
      </c>
      <c r="I141" s="24">
        <v>70.3</v>
      </c>
      <c r="J141" s="44">
        <v>0.91</v>
      </c>
      <c r="K141" s="16" t="s">
        <v>4</v>
      </c>
      <c r="M141" s="40">
        <v>38</v>
      </c>
      <c r="N141" s="40">
        <v>81</v>
      </c>
      <c r="O141" s="40"/>
    </row>
    <row r="142" spans="1:15" ht="15.75" x14ac:dyDescent="0.25">
      <c r="A142" s="2" t="s">
        <v>129</v>
      </c>
      <c r="B142" s="2"/>
      <c r="C142" s="24">
        <v>2</v>
      </c>
      <c r="D142" s="2"/>
      <c r="G142" s="43">
        <v>39</v>
      </c>
      <c r="H142" s="24"/>
      <c r="I142" s="24">
        <v>28.67</v>
      </c>
      <c r="J142" s="44">
        <v>0.877</v>
      </c>
      <c r="K142" s="16" t="s">
        <v>4</v>
      </c>
      <c r="M142" s="40"/>
      <c r="N142" s="40">
        <v>81</v>
      </c>
      <c r="O142" s="40"/>
    </row>
    <row r="143" spans="1:15" ht="15.75" x14ac:dyDescent="0.25">
      <c r="A143" s="2" t="s">
        <v>130</v>
      </c>
      <c r="B143" s="2"/>
      <c r="C143" s="24">
        <v>2</v>
      </c>
      <c r="D143" s="2"/>
      <c r="G143" s="43">
        <v>36</v>
      </c>
      <c r="H143" s="24"/>
      <c r="I143" s="24">
        <v>32</v>
      </c>
      <c r="J143" s="44">
        <v>0.77900000000000003</v>
      </c>
      <c r="M143" s="40"/>
      <c r="N143" s="40"/>
      <c r="O143" s="40">
        <v>35.200000000000003</v>
      </c>
    </row>
    <row r="144" spans="1:15" ht="15.75" x14ac:dyDescent="0.25">
      <c r="A144" s="2" t="s">
        <v>131</v>
      </c>
      <c r="B144" s="2"/>
      <c r="C144" s="24">
        <v>1</v>
      </c>
      <c r="D144" s="2"/>
      <c r="G144" s="43">
        <v>64</v>
      </c>
      <c r="H144" s="24"/>
      <c r="I144" s="24">
        <v>65.67</v>
      </c>
      <c r="J144" s="44">
        <v>0.79200000000000004</v>
      </c>
      <c r="K144" s="16" t="s">
        <v>4</v>
      </c>
      <c r="M144" s="40"/>
      <c r="N144" s="40">
        <v>81</v>
      </c>
      <c r="O144" s="40"/>
    </row>
    <row r="145" spans="1:15" ht="15.75" x14ac:dyDescent="0.25">
      <c r="A145" s="7" t="s">
        <v>132</v>
      </c>
      <c r="B145" s="5"/>
      <c r="C145" s="14">
        <v>11</v>
      </c>
      <c r="D145" s="5"/>
      <c r="E145" s="7"/>
      <c r="F145" s="7"/>
      <c r="G145" s="43">
        <v>37</v>
      </c>
      <c r="H145" s="24"/>
      <c r="I145" s="24">
        <v>35</v>
      </c>
      <c r="J145" s="44">
        <v>0.754</v>
      </c>
      <c r="M145" s="40"/>
      <c r="N145" s="40"/>
      <c r="O145" s="40">
        <v>38.5</v>
      </c>
    </row>
    <row r="146" spans="1:15" ht="15.75" x14ac:dyDescent="0.25">
      <c r="A146" s="7" t="s">
        <v>133</v>
      </c>
      <c r="B146" s="5"/>
      <c r="C146" s="14">
        <v>15</v>
      </c>
      <c r="D146" s="5"/>
      <c r="E146" s="7"/>
      <c r="F146" s="5"/>
      <c r="G146" s="43">
        <v>31</v>
      </c>
      <c r="H146" s="24">
        <v>21</v>
      </c>
      <c r="I146" s="24">
        <v>118.2</v>
      </c>
      <c r="J146" s="44">
        <v>0.83799999999999997</v>
      </c>
      <c r="K146" s="16" t="s">
        <v>4</v>
      </c>
      <c r="M146" s="40">
        <v>38</v>
      </c>
      <c r="N146" s="40">
        <v>81</v>
      </c>
      <c r="O146" s="40"/>
    </row>
    <row r="147" spans="1:15" ht="15.75" x14ac:dyDescent="0.25">
      <c r="A147" s="7" t="s">
        <v>134</v>
      </c>
      <c r="B147" s="5"/>
      <c r="C147" s="14">
        <v>2</v>
      </c>
      <c r="D147" s="5"/>
      <c r="E147" s="35"/>
      <c r="F147" s="35"/>
      <c r="G147" s="43">
        <v>24</v>
      </c>
      <c r="H147" s="24">
        <v>22</v>
      </c>
      <c r="I147" s="24">
        <v>119</v>
      </c>
      <c r="J147" s="44">
        <v>0.877</v>
      </c>
      <c r="K147" s="16" t="s">
        <v>4</v>
      </c>
      <c r="M147" s="40">
        <v>38</v>
      </c>
      <c r="N147" s="40">
        <v>81</v>
      </c>
      <c r="O147" s="40"/>
    </row>
    <row r="148" spans="1:15" ht="15.75" x14ac:dyDescent="0.25">
      <c r="A148" s="2" t="s">
        <v>135</v>
      </c>
      <c r="B148" s="2"/>
      <c r="C148" s="24">
        <v>7</v>
      </c>
      <c r="D148" s="2"/>
      <c r="G148" s="43">
        <v>31</v>
      </c>
      <c r="H148" s="24"/>
      <c r="I148" s="24">
        <v>27.3</v>
      </c>
      <c r="J148" s="44">
        <v>0.92400000000000004</v>
      </c>
      <c r="K148" s="16" t="s">
        <v>4</v>
      </c>
      <c r="M148" s="40"/>
      <c r="N148" s="40">
        <v>81</v>
      </c>
      <c r="O148" s="40"/>
    </row>
    <row r="149" spans="1:15" ht="15.75" x14ac:dyDescent="0.25">
      <c r="A149" s="21" t="s">
        <v>176</v>
      </c>
      <c r="B149" s="5"/>
      <c r="C149" s="14">
        <v>2</v>
      </c>
      <c r="D149" s="5"/>
      <c r="E149" s="7"/>
      <c r="F149" s="7"/>
      <c r="G149" s="43">
        <v>11</v>
      </c>
      <c r="H149" s="24">
        <v>11</v>
      </c>
      <c r="I149" s="2"/>
      <c r="J149" s="44">
        <v>0.752</v>
      </c>
      <c r="K149" s="16"/>
      <c r="L149" s="16"/>
      <c r="M149" s="40">
        <v>11</v>
      </c>
      <c r="N149" s="40"/>
      <c r="O149" s="40"/>
    </row>
    <row r="150" spans="1:15" ht="15.75" x14ac:dyDescent="0.25">
      <c r="A150" s="7" t="s">
        <v>136</v>
      </c>
      <c r="B150" s="22"/>
      <c r="C150" s="14">
        <v>12</v>
      </c>
      <c r="D150" s="5"/>
      <c r="E150" s="7"/>
      <c r="F150" s="7"/>
      <c r="G150" s="43">
        <v>44</v>
      </c>
      <c r="H150" s="24"/>
      <c r="I150" s="24">
        <v>32.67</v>
      </c>
      <c r="J150" s="44">
        <v>0.84799999999999998</v>
      </c>
      <c r="K150" s="16" t="s">
        <v>4</v>
      </c>
      <c r="M150" s="40"/>
      <c r="N150" s="40">
        <v>81</v>
      </c>
      <c r="O150" s="40"/>
    </row>
    <row r="151" spans="1:15" ht="15.75" x14ac:dyDescent="0.25">
      <c r="A151" s="2" t="s">
        <v>137</v>
      </c>
      <c r="B151" s="2"/>
      <c r="C151" s="24">
        <v>1</v>
      </c>
      <c r="D151" s="2"/>
      <c r="G151" s="43">
        <v>70</v>
      </c>
      <c r="H151" s="24"/>
      <c r="I151" s="24">
        <v>78.67</v>
      </c>
      <c r="J151" s="44">
        <v>0.71299999999999997</v>
      </c>
      <c r="M151" s="40"/>
      <c r="N151" s="40"/>
      <c r="O151" s="40">
        <v>86.537000000000006</v>
      </c>
    </row>
    <row r="152" spans="1:15" ht="15.75" x14ac:dyDescent="0.25">
      <c r="A152" s="2" t="s">
        <v>138</v>
      </c>
      <c r="B152" s="2"/>
      <c r="C152" s="24">
        <v>1</v>
      </c>
      <c r="D152" s="2"/>
      <c r="G152" s="43">
        <v>33</v>
      </c>
      <c r="H152" s="24"/>
      <c r="I152" s="24">
        <v>32.67</v>
      </c>
      <c r="J152" s="44">
        <v>0.7</v>
      </c>
      <c r="M152" s="40"/>
      <c r="N152" s="40"/>
      <c r="O152" s="40">
        <v>35.937000000000005</v>
      </c>
    </row>
    <row r="153" spans="1:15" ht="15.75" x14ac:dyDescent="0.25">
      <c r="A153" s="2" t="s">
        <v>139</v>
      </c>
      <c r="B153" s="2"/>
      <c r="C153" s="24">
        <v>1</v>
      </c>
      <c r="D153" s="2"/>
      <c r="G153" s="43">
        <v>42</v>
      </c>
      <c r="H153" s="24"/>
      <c r="I153" s="24">
        <v>40</v>
      </c>
      <c r="J153" s="44">
        <v>0.68700000000000006</v>
      </c>
      <c r="M153" s="40"/>
      <c r="N153" s="40"/>
      <c r="O153" s="40">
        <v>44</v>
      </c>
    </row>
    <row r="154" spans="1:15" ht="15.75" x14ac:dyDescent="0.25">
      <c r="A154" s="2" t="s">
        <v>140</v>
      </c>
      <c r="B154" s="2"/>
      <c r="C154" s="24">
        <v>1</v>
      </c>
      <c r="D154" s="2"/>
      <c r="G154" s="43">
        <v>36</v>
      </c>
      <c r="H154" s="24">
        <v>9</v>
      </c>
      <c r="I154" s="24">
        <v>67.67</v>
      </c>
      <c r="J154" s="44">
        <v>0.76100000000000001</v>
      </c>
      <c r="M154" s="40">
        <v>9</v>
      </c>
      <c r="N154" s="40"/>
      <c r="O154" s="40">
        <v>74.437000000000012</v>
      </c>
    </row>
    <row r="155" spans="1:15" ht="15.75" x14ac:dyDescent="0.25">
      <c r="A155" s="2" t="s">
        <v>141</v>
      </c>
      <c r="B155" s="2"/>
      <c r="C155" s="24">
        <v>2</v>
      </c>
      <c r="D155" s="2"/>
      <c r="G155" s="43">
        <v>30</v>
      </c>
      <c r="H155" s="24"/>
      <c r="I155" s="24">
        <v>29.67</v>
      </c>
      <c r="J155" s="44">
        <v>0.67200000000000004</v>
      </c>
      <c r="M155" s="40"/>
      <c r="N155" s="40"/>
      <c r="O155" s="40">
        <v>32.637000000000008</v>
      </c>
    </row>
    <row r="156" spans="1:15" ht="15.75" x14ac:dyDescent="0.25">
      <c r="A156" s="2" t="s">
        <v>142</v>
      </c>
      <c r="B156" s="2"/>
      <c r="C156" s="24">
        <v>2</v>
      </c>
      <c r="D156" s="2"/>
      <c r="G156" s="43">
        <v>29</v>
      </c>
      <c r="H156" s="24">
        <v>7</v>
      </c>
      <c r="I156" s="24">
        <v>84.3</v>
      </c>
      <c r="J156" s="44">
        <v>0.70599999999999996</v>
      </c>
      <c r="M156" s="40">
        <v>7</v>
      </c>
      <c r="N156" s="40"/>
      <c r="O156" s="40">
        <v>92.73</v>
      </c>
    </row>
    <row r="157" spans="1:15" ht="15.75" x14ac:dyDescent="0.25">
      <c r="A157" s="2" t="s">
        <v>143</v>
      </c>
      <c r="B157" s="2"/>
      <c r="C157" s="24">
        <v>8</v>
      </c>
      <c r="D157" s="2"/>
      <c r="G157" s="43">
        <v>70</v>
      </c>
      <c r="H157" s="24"/>
      <c r="I157" s="24">
        <v>47.67</v>
      </c>
      <c r="J157" s="44">
        <v>0.69699999999999995</v>
      </c>
      <c r="M157" s="40"/>
      <c r="N157" s="40"/>
      <c r="O157" s="40">
        <v>52.437000000000005</v>
      </c>
    </row>
    <row r="158" spans="1:15" ht="15.75" x14ac:dyDescent="0.25">
      <c r="A158" s="7" t="s">
        <v>144</v>
      </c>
      <c r="B158" s="5"/>
      <c r="C158" s="14">
        <v>9</v>
      </c>
      <c r="D158" s="5"/>
      <c r="E158" s="7"/>
      <c r="F158" s="7"/>
      <c r="G158" s="43">
        <v>35</v>
      </c>
      <c r="H158" s="24">
        <v>26</v>
      </c>
      <c r="I158" s="24">
        <v>153.1</v>
      </c>
      <c r="J158" s="44">
        <v>0.82799999999999996</v>
      </c>
      <c r="K158" s="16" t="s">
        <v>4</v>
      </c>
      <c r="M158" s="40">
        <v>38</v>
      </c>
      <c r="N158" s="40">
        <v>81</v>
      </c>
      <c r="O158" s="40"/>
    </row>
    <row r="159" spans="1:15" ht="15.75" x14ac:dyDescent="0.25">
      <c r="A159" s="2" t="s">
        <v>145</v>
      </c>
      <c r="B159" s="2"/>
      <c r="C159" s="24">
        <v>1</v>
      </c>
      <c r="D159" s="2"/>
      <c r="G159" s="43">
        <v>31</v>
      </c>
      <c r="H159" s="24"/>
      <c r="I159" s="24">
        <v>34.67</v>
      </c>
      <c r="J159" s="44">
        <v>0.66600000000000004</v>
      </c>
      <c r="M159" s="40"/>
      <c r="N159" s="40"/>
      <c r="O159" s="40">
        <v>38.137000000000008</v>
      </c>
    </row>
    <row r="160" spans="1:15" ht="15.75" x14ac:dyDescent="0.25">
      <c r="A160" s="42" t="s">
        <v>172</v>
      </c>
      <c r="B160" s="19"/>
      <c r="C160" s="20">
        <v>2</v>
      </c>
      <c r="D160" s="5"/>
      <c r="E160" s="7"/>
      <c r="F160" s="7"/>
      <c r="G160" s="43">
        <v>37</v>
      </c>
      <c r="H160" s="24"/>
      <c r="I160" s="24">
        <v>33</v>
      </c>
      <c r="J160" s="44">
        <v>0.82299999999999995</v>
      </c>
      <c r="K160" s="16" t="s">
        <v>4</v>
      </c>
      <c r="L160" s="16"/>
      <c r="M160" s="40"/>
      <c r="N160" s="40">
        <v>81</v>
      </c>
      <c r="O160" s="40"/>
    </row>
    <row r="161" spans="1:15" ht="15.75" x14ac:dyDescent="0.25">
      <c r="A161" s="26" t="s">
        <v>146</v>
      </c>
      <c r="B161" s="49"/>
      <c r="C161" s="28">
        <v>7</v>
      </c>
      <c r="D161" s="5"/>
      <c r="E161" s="7"/>
      <c r="F161" s="7"/>
      <c r="G161" s="43">
        <v>15</v>
      </c>
      <c r="H161" s="24">
        <v>11</v>
      </c>
      <c r="J161" s="44">
        <v>1.0229999999999999</v>
      </c>
      <c r="K161" s="16" t="s">
        <v>4</v>
      </c>
      <c r="M161" s="40">
        <v>38</v>
      </c>
      <c r="N161" s="40">
        <v>81</v>
      </c>
      <c r="O161" s="40"/>
    </row>
    <row r="162" spans="1:15" ht="15.75" x14ac:dyDescent="0.25">
      <c r="A162" s="2" t="s">
        <v>147</v>
      </c>
      <c r="B162" s="5"/>
      <c r="C162" s="24">
        <v>8</v>
      </c>
      <c r="D162" s="5"/>
      <c r="E162" s="7"/>
      <c r="F162" s="7"/>
      <c r="G162" s="43">
        <v>60</v>
      </c>
      <c r="H162" s="24"/>
      <c r="I162" s="24">
        <v>43.67</v>
      </c>
      <c r="J162" s="44">
        <v>0.95299999999999996</v>
      </c>
      <c r="K162" s="16" t="s">
        <v>4</v>
      </c>
      <c r="M162" s="40"/>
      <c r="N162" s="40">
        <v>81</v>
      </c>
      <c r="O162" s="40"/>
    </row>
    <row r="163" spans="1:15" ht="15.75" x14ac:dyDescent="0.25">
      <c r="A163" s="2" t="s">
        <v>148</v>
      </c>
      <c r="B163" s="2"/>
      <c r="C163" s="24">
        <v>1</v>
      </c>
      <c r="D163" s="2"/>
      <c r="G163" s="43">
        <v>32</v>
      </c>
      <c r="H163" s="24">
        <v>2</v>
      </c>
      <c r="I163" s="24">
        <v>59.67</v>
      </c>
      <c r="J163" s="44">
        <v>0.75700000000000001</v>
      </c>
      <c r="M163" s="40">
        <v>2</v>
      </c>
      <c r="N163" s="40"/>
      <c r="O163" s="40">
        <v>65.637</v>
      </c>
    </row>
    <row r="164" spans="1:15" ht="15.75" x14ac:dyDescent="0.25">
      <c r="A164" s="7" t="s">
        <v>149</v>
      </c>
      <c r="B164" s="5"/>
      <c r="C164" s="14">
        <v>7</v>
      </c>
      <c r="D164" s="5"/>
      <c r="E164" s="7"/>
      <c r="F164" s="7"/>
      <c r="G164" s="43">
        <v>57</v>
      </c>
      <c r="H164" s="24"/>
      <c r="I164" s="24">
        <v>51.67</v>
      </c>
      <c r="J164" s="44">
        <v>0.77900000000000003</v>
      </c>
      <c r="M164" s="40"/>
      <c r="N164" s="40"/>
      <c r="O164" s="40">
        <v>56.837000000000003</v>
      </c>
    </row>
    <row r="165" spans="1:15" ht="15.75" x14ac:dyDescent="0.25">
      <c r="A165" s="7" t="s">
        <v>150</v>
      </c>
      <c r="B165" s="5"/>
      <c r="C165" s="14">
        <v>8</v>
      </c>
      <c r="D165" s="5"/>
      <c r="E165" s="7"/>
      <c r="F165" s="7"/>
      <c r="G165" s="43">
        <v>50</v>
      </c>
      <c r="H165" s="24"/>
      <c r="I165" s="24">
        <v>47</v>
      </c>
      <c r="J165" s="44">
        <v>0.65700000000000003</v>
      </c>
      <c r="M165" s="40"/>
      <c r="N165" s="40"/>
      <c r="O165" s="40">
        <v>51.7</v>
      </c>
    </row>
    <row r="166" spans="1:15" ht="15.75" x14ac:dyDescent="0.25">
      <c r="A166" s="21" t="s">
        <v>178</v>
      </c>
      <c r="B166" s="5"/>
      <c r="C166" s="14">
        <v>1</v>
      </c>
      <c r="D166" s="5"/>
      <c r="E166" s="7"/>
      <c r="F166" s="7"/>
      <c r="G166" s="43">
        <v>35</v>
      </c>
      <c r="H166" s="24">
        <v>12</v>
      </c>
      <c r="I166" s="24">
        <v>91.67</v>
      </c>
      <c r="J166" s="44">
        <v>0.89700000000000002</v>
      </c>
      <c r="K166" s="16" t="s">
        <v>4</v>
      </c>
      <c r="L166" s="16"/>
      <c r="M166" s="40">
        <v>38</v>
      </c>
      <c r="N166" s="40">
        <v>81</v>
      </c>
      <c r="O166" s="40"/>
    </row>
    <row r="167" spans="1:15" ht="15.75" x14ac:dyDescent="0.25">
      <c r="A167" s="7" t="s">
        <v>151</v>
      </c>
      <c r="B167" s="5"/>
      <c r="C167" s="14">
        <v>10</v>
      </c>
      <c r="D167" s="5"/>
      <c r="E167" s="7"/>
      <c r="F167" s="7"/>
      <c r="G167" s="43">
        <v>51</v>
      </c>
      <c r="H167" s="24"/>
      <c r="I167" s="24">
        <v>74</v>
      </c>
      <c r="J167" s="44">
        <v>0.88600000000000001</v>
      </c>
      <c r="K167" s="16" t="s">
        <v>4</v>
      </c>
      <c r="M167" s="40"/>
      <c r="N167" s="40">
        <v>81</v>
      </c>
      <c r="O167" s="40"/>
    </row>
    <row r="168" spans="1:15" ht="15.75" x14ac:dyDescent="0.25">
      <c r="A168" s="7" t="s">
        <v>152</v>
      </c>
      <c r="B168" s="5"/>
      <c r="C168" s="14">
        <v>6</v>
      </c>
      <c r="D168" s="5"/>
      <c r="E168" s="7"/>
      <c r="F168" s="7"/>
      <c r="G168" s="43">
        <v>24</v>
      </c>
      <c r="H168" s="24">
        <v>14</v>
      </c>
      <c r="J168" s="44">
        <v>0.81200000000000006</v>
      </c>
      <c r="K168" s="16" t="s">
        <v>4</v>
      </c>
      <c r="M168" s="40">
        <v>38</v>
      </c>
      <c r="N168" s="40">
        <v>81</v>
      </c>
      <c r="O168" s="40"/>
    </row>
    <row r="169" spans="1:15" ht="15.75" x14ac:dyDescent="0.25">
      <c r="A169" s="2" t="s">
        <v>153</v>
      </c>
      <c r="B169" s="2"/>
      <c r="C169" s="24">
        <v>1</v>
      </c>
      <c r="D169" s="2"/>
      <c r="G169" s="43">
        <v>38</v>
      </c>
      <c r="H169" s="24"/>
      <c r="I169" s="24">
        <v>53.3</v>
      </c>
      <c r="J169" s="44">
        <v>0.78600000000000003</v>
      </c>
      <c r="M169" s="40"/>
      <c r="N169" s="40"/>
      <c r="O169" s="40">
        <v>58.63</v>
      </c>
    </row>
    <row r="170" spans="1:15" ht="15.75" x14ac:dyDescent="0.25">
      <c r="A170" s="7" t="s">
        <v>154</v>
      </c>
      <c r="B170" s="5"/>
      <c r="C170" s="14">
        <v>11</v>
      </c>
      <c r="D170" s="5"/>
      <c r="E170" s="7"/>
      <c r="F170" s="7"/>
      <c r="G170" s="43">
        <v>31</v>
      </c>
      <c r="H170" s="24">
        <v>31</v>
      </c>
      <c r="I170" s="24">
        <v>178</v>
      </c>
      <c r="J170" s="44">
        <v>0.86199999999999999</v>
      </c>
      <c r="K170" s="16" t="s">
        <v>4</v>
      </c>
      <c r="M170" s="40">
        <v>38</v>
      </c>
      <c r="N170" s="40">
        <v>81</v>
      </c>
      <c r="O170" s="40"/>
    </row>
    <row r="171" spans="1:15" ht="15.75" x14ac:dyDescent="0.25">
      <c r="A171" s="7" t="s">
        <v>155</v>
      </c>
      <c r="B171" s="5"/>
      <c r="C171" s="14">
        <v>5</v>
      </c>
      <c r="D171" s="5"/>
      <c r="E171" s="7"/>
      <c r="F171" s="7"/>
      <c r="G171" s="43">
        <v>50</v>
      </c>
      <c r="H171" s="24"/>
      <c r="I171" s="24">
        <v>46.3</v>
      </c>
      <c r="J171" s="44">
        <v>0.96499999999999997</v>
      </c>
      <c r="K171" s="16" t="s">
        <v>4</v>
      </c>
      <c r="M171" s="40"/>
      <c r="N171" s="40">
        <v>81</v>
      </c>
      <c r="O171" s="40"/>
    </row>
    <row r="172" spans="1:15" ht="15.75" x14ac:dyDescent="0.25">
      <c r="A172" s="2" t="s">
        <v>156</v>
      </c>
      <c r="B172" s="2"/>
      <c r="C172" s="24">
        <v>1</v>
      </c>
      <c r="D172" s="2"/>
      <c r="G172" s="43">
        <v>70</v>
      </c>
      <c r="H172" s="24"/>
      <c r="I172" s="24">
        <v>76.67</v>
      </c>
      <c r="J172" s="44">
        <v>0.752</v>
      </c>
      <c r="M172" s="40"/>
      <c r="N172" s="40"/>
      <c r="O172" s="40">
        <v>84.337000000000003</v>
      </c>
    </row>
    <row r="173" spans="1:15" ht="15.75" x14ac:dyDescent="0.25">
      <c r="A173" s="15" t="s">
        <v>175</v>
      </c>
      <c r="B173" s="5"/>
      <c r="C173" s="17">
        <v>1</v>
      </c>
      <c r="D173" s="25"/>
      <c r="E173" s="45"/>
      <c r="F173" s="15"/>
      <c r="G173" s="43">
        <v>18</v>
      </c>
      <c r="H173" s="24">
        <v>12</v>
      </c>
      <c r="I173" s="2"/>
      <c r="J173" s="44">
        <v>0.85</v>
      </c>
      <c r="K173" s="16" t="s">
        <v>4</v>
      </c>
      <c r="L173" s="16"/>
      <c r="M173" s="40">
        <v>38</v>
      </c>
      <c r="N173" s="40">
        <v>81</v>
      </c>
      <c r="O173" s="40"/>
    </row>
    <row r="174" spans="1:15" ht="15.75" x14ac:dyDescent="0.25">
      <c r="A174" s="2" t="s">
        <v>157</v>
      </c>
      <c r="B174" s="2"/>
      <c r="C174" s="24">
        <v>1</v>
      </c>
      <c r="D174" s="2"/>
      <c r="G174" s="43">
        <v>41</v>
      </c>
      <c r="H174" s="24"/>
      <c r="I174" s="24">
        <v>41.3</v>
      </c>
      <c r="J174" s="44">
        <v>0.746</v>
      </c>
      <c r="M174" s="40"/>
      <c r="N174" s="40"/>
      <c r="O174" s="40">
        <v>45.43</v>
      </c>
    </row>
    <row r="175" spans="1:15" ht="15.75" x14ac:dyDescent="0.25">
      <c r="A175" s="7" t="s">
        <v>158</v>
      </c>
      <c r="B175" s="5"/>
      <c r="C175" s="14">
        <v>3</v>
      </c>
      <c r="D175" s="5"/>
      <c r="E175" s="7"/>
      <c r="F175" s="7"/>
      <c r="G175" s="43">
        <v>34</v>
      </c>
      <c r="H175" s="24">
        <v>13</v>
      </c>
      <c r="I175" s="24">
        <v>88.67</v>
      </c>
      <c r="J175" s="44">
        <v>0.94199999999999995</v>
      </c>
      <c r="K175" s="16" t="s">
        <v>4</v>
      </c>
      <c r="L175" s="16"/>
      <c r="M175" s="40">
        <v>38</v>
      </c>
      <c r="N175" s="40">
        <v>81</v>
      </c>
      <c r="O175" s="40"/>
    </row>
  </sheetData>
  <sortState ref="A89:S173">
    <sortCondition ref="A89:A17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</dc:creator>
  <cp:lastModifiedBy>McDermott</cp:lastModifiedBy>
  <dcterms:created xsi:type="dcterms:W3CDTF">2017-01-08T01:55:34Z</dcterms:created>
  <dcterms:modified xsi:type="dcterms:W3CDTF">2017-02-09T11:59:22Z</dcterms:modified>
</cp:coreProperties>
</file>