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66925"/>
  <mc:AlternateContent xmlns:mc="http://schemas.openxmlformats.org/markup-compatibility/2006">
    <mc:Choice Requires="x15">
      <x15ac:absPath xmlns:x15ac="http://schemas.microsoft.com/office/spreadsheetml/2010/11/ac" url="\\10.1.1.1\Shannon\HSEQ\5.0 Hazard &amp; Risk Managment\4.1 Risk Assessment\"/>
    </mc:Choice>
  </mc:AlternateContent>
  <xr:revisionPtr revIDLastSave="0" documentId="13_ncr:1_{60021B08-9611-472A-B4A8-82C505971C33}" xr6:coauthVersionLast="45" xr6:coauthVersionMax="45" xr10:uidLastSave="{00000000-0000-0000-0000-000000000000}"/>
  <bookViews>
    <workbookView xWindow="-120" yWindow="-120" windowWidth="24240" windowHeight="13140" activeTab="4" xr2:uid="{10D86E4E-FA78-4FCF-AA2F-82F1521B19DE}"/>
  </bookViews>
  <sheets>
    <sheet name="Document Details" sheetId="17" r:id="rId1"/>
    <sheet name="SWOT Analysis" sheetId="14" r:id="rId2"/>
    <sheet name="Stakeholder Register" sheetId="15" r:id="rId3"/>
    <sheet name="Legal Register" sheetId="16" r:id="rId4"/>
    <sheet name="Business Risk Register" sheetId="13" r:id="rId5"/>
    <sheet name="OHS Risk Register" sheetId="2" r:id="rId6"/>
    <sheet name="Aspects and Impacts Register" sheetId="12" r:id="rId7"/>
    <sheet name="Risk Matrix" sheetId="3" r:id="rId8"/>
  </sheets>
  <externalReferences>
    <externalReference r:id="rId9"/>
    <externalReference r:id="rId10"/>
  </externalReferences>
  <definedNames>
    <definedName name="_xlnm._FilterDatabase" localSheetId="6" hidden="1">'Aspects and Impacts Register'!$A$4:$P$4</definedName>
    <definedName name="_xlnm._FilterDatabase" localSheetId="5" hidden="1">'OHS Risk Register'!$A$5:$P$22</definedName>
    <definedName name="Hazard">[1]Criteria!$C$19:$C$46</definedName>
    <definedName name="_xlnm.Print_Area" localSheetId="3">'Legal Register'!$A$1:$F$21</definedName>
    <definedName name="_xlnm.Print_Area" localSheetId="5">'OHS Risk Register'!$A$1:$P$26</definedName>
    <definedName name="_xlnm.Print_Area" localSheetId="7">'Risk Matrix'!$A$1:$H$46</definedName>
    <definedName name="Risk">'[2]Issue Type Drop Down boxes'!$C$2:$C$5</definedName>
    <definedName name="Status">'[2]Issue Type Drop Down boxes'!$B$2:$B$6</definedName>
    <definedName name="Type">'[2]Issue Type Drop Down boxes'!$A$2:$A$8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7" i="17" l="1"/>
</calcChain>
</file>

<file path=xl/sharedStrings.xml><?xml version="1.0" encoding="utf-8"?>
<sst xmlns="http://schemas.openxmlformats.org/spreadsheetml/2006/main" count="815" uniqueCount="435">
  <si>
    <t>Residual Risk</t>
  </si>
  <si>
    <t xml:space="preserve">Hazard Type </t>
  </si>
  <si>
    <t>Hazard Description</t>
  </si>
  <si>
    <t>Conseq</t>
  </si>
  <si>
    <t>Likel'd</t>
  </si>
  <si>
    <t>Risk Rating</t>
  </si>
  <si>
    <t>Additional Controls To Be Implemented</t>
  </si>
  <si>
    <t>Person Responsible</t>
  </si>
  <si>
    <t>Implementation Date</t>
  </si>
  <si>
    <t xml:space="preserve"> Comments</t>
  </si>
  <si>
    <t>Slips,Trips and Falls</t>
  </si>
  <si>
    <t>Electrical</t>
  </si>
  <si>
    <t>Ergonomics</t>
  </si>
  <si>
    <t>Noise</t>
  </si>
  <si>
    <t>Security</t>
  </si>
  <si>
    <t>Vandalism of property</t>
  </si>
  <si>
    <t>Musculoskeletal injury at workstations (e.g. using computers/laptops)</t>
  </si>
  <si>
    <t>Catastrophic</t>
  </si>
  <si>
    <t>Major</t>
  </si>
  <si>
    <t>Moderate</t>
  </si>
  <si>
    <t>Likely</t>
  </si>
  <si>
    <t>Possible</t>
  </si>
  <si>
    <t>Medium</t>
  </si>
  <si>
    <t>High</t>
  </si>
  <si>
    <t>Use of CCTV</t>
  </si>
  <si>
    <t>Fire</t>
  </si>
  <si>
    <t>Working at heights</t>
  </si>
  <si>
    <t>Manual Handling</t>
  </si>
  <si>
    <t>Hit by falling objects</t>
  </si>
  <si>
    <t>Category</t>
  </si>
  <si>
    <t>Insignificant</t>
  </si>
  <si>
    <t>Minor</t>
  </si>
  <si>
    <t>Legal review required</t>
  </si>
  <si>
    <t>Legal Convictions</t>
  </si>
  <si>
    <t>Legal Compliance</t>
  </si>
  <si>
    <t>Internal Notifications</t>
  </si>
  <si>
    <t>Reportable – No follow up</t>
  </si>
  <si>
    <t>Reportable with Immediate actions</t>
  </si>
  <si>
    <t>Reportable with follow up audit</t>
  </si>
  <si>
    <t>Fines &amp; Stoppage notices</t>
  </si>
  <si>
    <t>Safety and Health</t>
  </si>
  <si>
    <t>Near miss</t>
  </si>
  <si>
    <t>First Aid treatment</t>
  </si>
  <si>
    <t>Hospitalisation required - temporary condition</t>
  </si>
  <si>
    <t>Permanent condition</t>
  </si>
  <si>
    <t>Fatal</t>
  </si>
  <si>
    <t>Financial</t>
  </si>
  <si>
    <t>&lt; $10k</t>
  </si>
  <si>
    <t>$10k - $100k</t>
  </si>
  <si>
    <t>$100k - $200k</t>
  </si>
  <si>
    <t>$200k plus</t>
  </si>
  <si>
    <t>&gt;Insolvency</t>
  </si>
  <si>
    <t>Quality Assurance</t>
  </si>
  <si>
    <t>Internal review only</t>
  </si>
  <si>
    <t>Recommendations</t>
  </si>
  <si>
    <t>Improvement Notices</t>
  </si>
  <si>
    <t>Non Comformaties</t>
  </si>
  <si>
    <t>Reputation</t>
  </si>
  <si>
    <t>Internal stakeholders perception</t>
  </si>
  <si>
    <t>One off media attention - local</t>
  </si>
  <si>
    <t>Negative media coverage over 2 weeks</t>
  </si>
  <si>
    <t>Business subject to ongoing public or Government criticism</t>
  </si>
  <si>
    <t>Complete Loss of Business</t>
  </si>
  <si>
    <t>Business Continuity</t>
  </si>
  <si>
    <t>Incident can be delt with at site level within busienss hours</t>
  </si>
  <si>
    <t>Incident can be delt with  within 24 hours</t>
  </si>
  <si>
    <t>Complete site disruption lasting more than 24 hours but less than 48 hours</t>
  </si>
  <si>
    <t>Complete site disruption lasting more than 48 hours</t>
  </si>
  <si>
    <t>Stoppage of all operations</t>
  </si>
  <si>
    <t>Stakeholder complaints</t>
  </si>
  <si>
    <t>Internal review only - no action required</t>
  </si>
  <si>
    <t>Internal review only - action required</t>
  </si>
  <si>
    <t>Reported to Governing body or repeated internal reviews</t>
  </si>
  <si>
    <t>Controls implemented on site</t>
  </si>
  <si>
    <t>Fatigue</t>
  </si>
  <si>
    <t>Almost Certain</t>
  </si>
  <si>
    <t>Working Alone, Remotely or in Isolation</t>
  </si>
  <si>
    <t>Biological</t>
  </si>
  <si>
    <t>Inappropriate behaviour, physical violence, verbal abuse, threatening behaviour, under the influence (of drugs or alcohol) job seekers.</t>
  </si>
  <si>
    <t>Mental or physical exhaustion due to extended hours of work or inadequate sleep, or (driving for long distances causing vehicle accidents)</t>
  </si>
  <si>
    <t>Psychological</t>
  </si>
  <si>
    <t>Work related Stress as a result of the following factors:
• Poor interpersonal relationships with colleagues
• Lack of work-life balance
• Poor management of organisational change, including individual job roles
• Poor physical work environment or unsuitable equipment e.g. excessive noise
• Setting tasks that are unreasonably below or beyond a person's skill level
• Setting unreasonable timelines or constantly changing deadlines
• Lack of or denying access to information, supervision, consultation, or resources to the detriment of the worker
• Job insecurity
• Excessive workload
• Unclear or conflicting work role(s)
• Lack or control over and involvement in decision making about the job/ role e.g. workload, work method or pace
• Poorly designed work schedules or unpredictable working hours
• Lack of clear leadership and effective communication
• Critical incident.</t>
  </si>
  <si>
    <t xml:space="preserve">Conflict/bullying and harassment </t>
  </si>
  <si>
    <t>Plant and Equipment</t>
  </si>
  <si>
    <t>Environment</t>
  </si>
  <si>
    <t>No lasting environmental damage</t>
  </si>
  <si>
    <t>Short term environmental damage to a small area</t>
  </si>
  <si>
    <t>Medium term environmental damage to a widespread area</t>
  </si>
  <si>
    <t>Widespread, long term environmental damage</t>
  </si>
  <si>
    <t>Significant, permanent environmental damage</t>
  </si>
  <si>
    <t>Traffic Management</t>
  </si>
  <si>
    <t>Inadequate handrails and barriers, Working at height, Poor storage practices, Forklifts dropping loads impacting personnel.</t>
  </si>
  <si>
    <t>Plant &amp; Vehicle movement on site which could result in:
• Personnel impacted by vehicle hitting pedestrian.
• Possible damage to Flora / Fauna and indigenous artefacts. • Injuries to people caused by inattention.</t>
  </si>
  <si>
    <t>a. Develop and implement a Traffic Management Plan that meet the minimum requirements of General Guide for Workplace Traffic Management - SafeWork Austrlaia &lt;https://www.safeworkaustralia.gov.au/system/files/documents/1703/traffic-management-general-guide.pdf&gt;
b. Speed limits signposted and adhered to
c. Exclusion zones enforced
d. Minimum 3 metre distance from moving mobile equipment
e. Driver safety zones established
f. Where fitted on MHE, seatbelts must be worn at all times when in motion
g. Forklifts have reversing alarms and flashing beacons
h. Pedestrian walkways/areas marked (and/or physically separated from plant/traffic)
i. High visibility clothing and safety footwear 
j. Lighting in work area adequate for the task
k. Pre-start inspection completed
l. Preventative maintanance schedule
m. Visitors and contractor induction covers traffic management rules (e.g. escorting visitors, hi-vis)
n. Licensed, Competent drivers</t>
  </si>
  <si>
    <t>a. COVIDSafe Plan
b. Infected employees to be referred for medical treatment/advice and remain at home until they are no longer contagious
c.. Provide employees with  information on the signs and symptoms of communicable diseases
d. Sanitation and cleaning schedule
e. Provision of bathroom/ washing facilities installed by a licensed plumber to Australian Standards
f. Workplace inspections
g. Provision of PPE (e.g. gloves, safety goggles etc.)
h. Working from home checklist
i. Working from home work instruction</t>
  </si>
  <si>
    <t>Activity / Service / Product</t>
  </si>
  <si>
    <t>Environmental Aspect</t>
  </si>
  <si>
    <t>Environmental Impact (what might be harmed / benifited and how)</t>
  </si>
  <si>
    <t>Emergency / Normal Env Impact</t>
  </si>
  <si>
    <t>Negative / Positive</t>
  </si>
  <si>
    <t>Likelihood</t>
  </si>
  <si>
    <t>Significant Environmental Aspect (SEA) #</t>
  </si>
  <si>
    <t>Actions to address SEAs</t>
  </si>
  <si>
    <t>Office Admin</t>
  </si>
  <si>
    <t>Electricity consumption</t>
  </si>
  <si>
    <t xml:space="preserve">Greenhouse Gas Emissions from electricity generation, which in turn contribute to Global Warming  </t>
  </si>
  <si>
    <t>Normal</t>
  </si>
  <si>
    <t>N</t>
  </si>
  <si>
    <t>SEA 1</t>
  </si>
  <si>
    <t xml:space="preserve">Water consumption in the office </t>
  </si>
  <si>
    <t>Depletion of natural resources</t>
  </si>
  <si>
    <t>Increased load on landfills</t>
  </si>
  <si>
    <t>SEA 3</t>
  </si>
  <si>
    <t>Staff Transportation</t>
  </si>
  <si>
    <t xml:space="preserve">Fuel consumption - that results in Greenhouse Gas Emissions, which in turn contribute to Global Warming </t>
  </si>
  <si>
    <t xml:space="preserve">Procurement </t>
  </si>
  <si>
    <t>1) Use of cleaning products that are non biodegradable, may contain toxic substances to aquatic organisms.
2) dispose recyclable items in landfil bins</t>
  </si>
  <si>
    <t xml:space="preserve">Air pollution </t>
  </si>
  <si>
    <t>Emergency</t>
  </si>
  <si>
    <t>Paper use</t>
  </si>
  <si>
    <t xml:space="preserve">Depletion of natural resources (timber)
</t>
  </si>
  <si>
    <t>Choice of service provider</t>
  </si>
  <si>
    <t>Legislative (L) or Community Concern (C) override</t>
  </si>
  <si>
    <t>L</t>
  </si>
  <si>
    <t>Use of fleet vehicles</t>
  </si>
  <si>
    <t xml:space="preserve">Fuel consumption by supply chain - that results in Greenhouse Gas Emissions, which in turn contribute to Global Warming </t>
  </si>
  <si>
    <t>You could also purchase Green Power (XX%), if not already.</t>
  </si>
  <si>
    <t>Significant Environmental Aspects (SEAs) are the ones that are rated as 'High" Risk.</t>
  </si>
  <si>
    <t>An Enviornmental Aspects shall be considered SEA, where there is Legislative (L) or Community Concern (C ) overide</t>
  </si>
  <si>
    <t>No further action</t>
  </si>
  <si>
    <t>Procurement of cleaning service, toner and cleaning products</t>
  </si>
  <si>
    <t>Status</t>
  </si>
  <si>
    <t>Unlikely</t>
  </si>
  <si>
    <t xml:space="preserve">Emergency </t>
  </si>
  <si>
    <t>SEA 6</t>
  </si>
  <si>
    <t xml:space="preserve">Electrical shock from contact faulty electrical equipment/machine
</t>
  </si>
  <si>
    <t>Slip Trip or Fall hazards (e.g. flooring, pot holes, cracks in concrete, furniture and stored objects, cables, kerbing, poor slip resistance/condition of floor surface, stairs, playground equipment etc.)</t>
  </si>
  <si>
    <t xml:space="preserve">Manual Handling may occur as a result of the following factors:
• Sudden damage - e.g. from a single lift of something very heavy or awkward to handle or from tripping and falling while carrying an object. 
• Reaching above shoulder height to either access items or work for any length of time in this position; 
• There is too much twisting and bending; 
• Excessive forward reaching is required; 
• Items such as machine parts are too heavy when other risk factors, such as: 
• Lifting or carrying a heavy object
• Carrying unstable loads
• Pushing or pulling an object that is hard to move
• Lifting a heavy item from a high shelf 
• Bending over for extended periods of time.
• Picking - resulting in sprains, strains, cuts etc.
</t>
  </si>
  <si>
    <t xml:space="preserve">a. Implement Hazardous Manual Handling Procedure @ Manhari Metals IMS Manual
b. 2 person lift - items more than 2kg
c. Good housekeeping practices e.g. floors are kept clear in front of storage areas
d. Pre employment medical questionnaire for employees
e. Toolbox meetings - Manual Handling </t>
  </si>
  <si>
    <t>Fall from heights (e.g. falls on the same level, falls from heights, falls in bins)</t>
  </si>
  <si>
    <t xml:space="preserve"> Mandatory Controls</t>
  </si>
  <si>
    <t xml:space="preserve">Use of plant which could result in:
•  Staff risk serious crush, cut injuries following contact with moving parts of machines
• Forklifts/terex crane tipping over impacting personnel
</t>
  </si>
  <si>
    <t>Vehicle storage areas</t>
  </si>
  <si>
    <t>Accidental spill of acids, oil &amp; coolants, fuel</t>
  </si>
  <si>
    <t>* Stormwater drain contamination, which leads to contamination of local creeks
* Land contamination</t>
  </si>
  <si>
    <t xml:space="preserve">a. Setup and supply of workstations appropriate to users
b. Provision of adjustable desks and chairs	
c.	Workstation assessments </t>
  </si>
  <si>
    <t>a. Provision of CCTV or video surveillance
c. Staff readily available to diffuse situation
d. Clients isolated
f. OHS Issue Resolution Procedure
g. Drugs &amp; Alcohol Policy</t>
  </si>
  <si>
    <t>a. Electrical testing regime 
b.	Use of residual current devices 
c.	Good Housekeeping
d.	 Implement Electrical Safety Section @ Manhari Metals IMS Manual
e.	 Location of services and safe clearance distances
f. Safe Work Procedure (SWP) / SWMS is developed for for the machins (excavators, reach grabber, bailers, shears, forklifts)
g. Workers signed off on SWP / SWMS
h. Pre start inspection completed for all machines
i. PPE worn as per the SWP / SWMS
j. Implement Isolation and Tag Out Section @ Manhari Metals IMS Manual</t>
  </si>
  <si>
    <t>a. Hazard reporting 
b.	Workplace inspections 
c. Highlighting of kerbing or differences in floor levels with yellow paint
d.	Preventative maintenance
e. install non-slip surface on truck steps &amp; ladders
f. good housekeeping (clean up spilled scrap immediately, signs for wet floors)</t>
  </si>
  <si>
    <t>Noise generated from plant and equipment</t>
  </si>
  <si>
    <t>a. Implement Fatigue Management Policy @ Manhari Metals IMS Manual
b. Where possible, use videoconferencing</t>
  </si>
  <si>
    <t>Implement Working Alone or in Isolation Section @ Manhari Metals IMS Manual</t>
  </si>
  <si>
    <t>a. Documented responsibilities (e.g. Position Descriptions)
b. Managers to meet regularly with staff to discuss expected behaviours and work tasks
c. Open and transparent communication with staff
f. Provide employees with clarity on employment arrangements, where possible</t>
  </si>
  <si>
    <t>a. Implement Harassment / Bullying and Sexual Harassment Sections of the Manhari Metal IMS Manual
b. OHS Issue Resolution Procedure
c. Disciplinary procedures</t>
  </si>
  <si>
    <t>* Contamination of land, surface water and groundwater</t>
  </si>
  <si>
    <t>Dismantling of cars, shredding, Office activities, sorting activities</t>
  </si>
  <si>
    <t>Waste generation</t>
  </si>
  <si>
    <t>Administration Control:
* Standard Operating Procedure for Waste Management</t>
  </si>
  <si>
    <t xml:space="preserve">Scrap metal / metal waste pile area
</t>
  </si>
  <si>
    <t xml:space="preserve">SEA 2 </t>
  </si>
  <si>
    <t>For furthe information, refer to:
* 1810 Auto Recyclers Guideline EPA
* 980 1 Reducing stormwater pollution A guide for auto repairers, auto detailers and car yards EPA
* 1667 2 Management and Storage of Combustible Recyclable and Waste Materials - EPA</t>
  </si>
  <si>
    <t>DG Storage Area (Diesel, flammable liquids storage area</t>
  </si>
  <si>
    <t>DG Storage and Handling</t>
  </si>
  <si>
    <t>* Fire that causes air pollution
* Stormwater drain pollution</t>
  </si>
  <si>
    <t>Normal &amp; Emergency</t>
  </si>
  <si>
    <t>Recycling yards</t>
  </si>
  <si>
    <t>Excessive noise</t>
  </si>
  <si>
    <t xml:space="preserve">SEA 4 </t>
  </si>
  <si>
    <t>Annoy/disturbance to neighbours</t>
  </si>
  <si>
    <t>Undertake Noise Assessment and implement controls recommended by the noise assessor</t>
  </si>
  <si>
    <t>Dust emissions</t>
  </si>
  <si>
    <t>Air pollution, disturbance to neighbours</t>
  </si>
  <si>
    <t xml:space="preserve">SEA 5 </t>
  </si>
  <si>
    <t>Shredders, shearers, balers, plant eshaust</t>
  </si>
  <si>
    <t>Air pollution</t>
  </si>
  <si>
    <t xml:space="preserve">Particulate matter (PM) </t>
  </si>
  <si>
    <t>Recycling yards, unpaved areas</t>
  </si>
  <si>
    <t>Odour</t>
  </si>
  <si>
    <t>Disturbance to neighbours</t>
  </si>
  <si>
    <t xml:space="preserve">DG Storage Area </t>
  </si>
  <si>
    <t>Low</t>
  </si>
  <si>
    <t>Exporting scrap metal to overseas</t>
  </si>
  <si>
    <t>SEA 7</t>
  </si>
  <si>
    <t>Recycling of scrap metal</t>
  </si>
  <si>
    <t>Reduce load on landfils</t>
  </si>
  <si>
    <t>P</t>
  </si>
  <si>
    <t>N/A</t>
  </si>
  <si>
    <t>Risk Area</t>
  </si>
  <si>
    <t>Risks</t>
  </si>
  <si>
    <t>Risk Owner or Dep</t>
  </si>
  <si>
    <t>Impact</t>
  </si>
  <si>
    <t>Risk level</t>
  </si>
  <si>
    <t>legal requirement Yes / No ?</t>
  </si>
  <si>
    <t>Initiative Response Strategy</t>
  </si>
  <si>
    <t>SWOT - Weakness</t>
  </si>
  <si>
    <t>No</t>
  </si>
  <si>
    <t>Yes</t>
  </si>
  <si>
    <t>Staff turnover</t>
  </si>
  <si>
    <t>Current controls - What are we already doing?</t>
  </si>
  <si>
    <t>Regulation changes</t>
  </si>
  <si>
    <t>SWOT - Threats</t>
  </si>
  <si>
    <t>* Develop a HSEQ Manual that embeds legal obligations into documented procedures</t>
  </si>
  <si>
    <t>Bad media/publicity due to fire incidends shown in the news</t>
  </si>
  <si>
    <t>Strengths</t>
  </si>
  <si>
    <t>Opportunities</t>
  </si>
  <si>
    <t>Weakness</t>
  </si>
  <si>
    <t>Threats (Risks)</t>
  </si>
  <si>
    <t>Internal Issues</t>
  </si>
  <si>
    <t>External Issues</t>
  </si>
  <si>
    <t>Long presence in Australia (since 2007)</t>
  </si>
  <si>
    <t>High capital requirements</t>
  </si>
  <si>
    <t>Public concern over environmental issues</t>
  </si>
  <si>
    <t>Established client base overseas</t>
  </si>
  <si>
    <t>Strong supply network</t>
  </si>
  <si>
    <t>Small team is adaptable and agile - efficient communication</t>
  </si>
  <si>
    <t>Team members are well established in the market</t>
  </si>
  <si>
    <t>Tight financial management</t>
  </si>
  <si>
    <t>Large upcoming tenders</t>
  </si>
  <si>
    <t>High competition</t>
  </si>
  <si>
    <t>Comments</t>
  </si>
  <si>
    <t>OHS Manual in place but not implemented. Environmental requirements are not captured in a documented management system.</t>
  </si>
  <si>
    <t>OHS Manual in place but not implemented.</t>
  </si>
  <si>
    <t>Commiitted to implement an HSEQ System and comply with all legal requirements. Currently in the process of developing the system</t>
  </si>
  <si>
    <t>No documented induction process in place</t>
  </si>
  <si>
    <t>* In the pcoess to construct a triple intercepter
* In the process of constructing a concrete slab (non premeable surface) for storage of scrap</t>
  </si>
  <si>
    <t>Interested parties</t>
  </si>
  <si>
    <t>Needs</t>
  </si>
  <si>
    <t>Expectations</t>
  </si>
  <si>
    <t>Internal / External Communication</t>
  </si>
  <si>
    <t>Directors</t>
  </si>
  <si>
    <t>Internal</t>
  </si>
  <si>
    <t>Employees</t>
  </si>
  <si>
    <t>Customers</t>
  </si>
  <si>
    <t>Community</t>
  </si>
  <si>
    <t>Adjoining Neighbours</t>
  </si>
  <si>
    <t>State and Federal Agencies / Regulatory Bodies, e.g. EPA, WorkSafe</t>
  </si>
  <si>
    <t>External</t>
  </si>
  <si>
    <t>Records</t>
  </si>
  <si>
    <t>* Ongoing Persistent Business
* Long term business relationship
* Adhering to legislative requirements</t>
  </si>
  <si>
    <t xml:space="preserve">* Long term employment
* Career progression and training
* Recognition and engagement
* Sufficient work
* Feedback on performance </t>
  </si>
  <si>
    <t>Suppliers and subcontractors, e.g. Wreckers</t>
  </si>
  <si>
    <t>Compliance Responsibility</t>
  </si>
  <si>
    <t>Title</t>
  </si>
  <si>
    <t>OHS Act 2004</t>
  </si>
  <si>
    <t>Director</t>
  </si>
  <si>
    <t>Evaluation of Compliance</t>
  </si>
  <si>
    <t>Legal Register</t>
  </si>
  <si>
    <t>OHS Regulations 2017</t>
  </si>
  <si>
    <t>Workplace Injury Rehabilitation and Compensation Act 2013</t>
  </si>
  <si>
    <t>Environment Protection Act 1970</t>
  </si>
  <si>
    <t xml:space="preserve">Dangerous Goods Act </t>
  </si>
  <si>
    <t>Manhari Metals document(s) that addresses the obligations within that piece of legislation</t>
  </si>
  <si>
    <t xml:space="preserve">Dangerous Goods (Storage and Handling) Regulations 2012 </t>
  </si>
  <si>
    <t>Environmental Protection Amendment Act 2018</t>
  </si>
  <si>
    <t xml:space="preserve">Current key noncompliance is noncompliance with the General Environmental Duty (GED). i.e. no </t>
  </si>
  <si>
    <t>This will come into effect in 01/07/21. It's going to replace EP Act 1970</t>
  </si>
  <si>
    <t>Waste Management Policy (Combustible Recyclable and Wste Materials</t>
  </si>
  <si>
    <t xml:space="preserve">State Environment Protection Policy (Waters) </t>
  </si>
  <si>
    <t>State Environment Protection Policy (Prevention and Management of Contaminated Land)</t>
  </si>
  <si>
    <t>Waste Management Policy (E-Waste)</t>
  </si>
  <si>
    <t>Environment Protection (Industrial Waste Resource) Regulations 2009</t>
  </si>
  <si>
    <t>* No evidence of Waste Transport Certificates for disposal of oils</t>
  </si>
  <si>
    <t>Complies</t>
  </si>
  <si>
    <t>Comments, if any</t>
  </si>
  <si>
    <t>Competition and Consumer Act 2010 (Commonwealth)</t>
  </si>
  <si>
    <t>BDM</t>
  </si>
  <si>
    <t>* No evidence of providing of misleading enviornmental claims - hence complies</t>
  </si>
  <si>
    <t xml:space="preserve">State Environment Protection Policy (Air Quality Management) </t>
  </si>
  <si>
    <t>* There is a Dust Management Plan.
* No evidence of contravention to the policy.</t>
  </si>
  <si>
    <t>Wildlife Act 1975
Wildlife Regulations 2013
Flora and Fauna Guarantee Act 1988</t>
  </si>
  <si>
    <t>Council Local Law</t>
  </si>
  <si>
    <t>Manhari Metals shall take actions to address SEAs</t>
  </si>
  <si>
    <t>Manhari could:
1) Switch to hybrid cars
3) Switch to electric cars</t>
  </si>
  <si>
    <t>* Leaching of fuel, oil and other guardtech into groundwater or stormwater</t>
  </si>
  <si>
    <t>Chemicals</t>
  </si>
  <si>
    <t>Radiation</t>
  </si>
  <si>
    <t>* Working Outdoor Policy within the Menhari Metals IMS Manual
* PPE Policy within Manhari Metals IMS Manual, i.e. ensure appropriate PPE is used during outdoor activities (e.g. sunscreen, hats, long sleeve tops, sunglasses etc.)</t>
  </si>
  <si>
    <t>Storage and handling of Dangerous Goods and Hazardous Substances (e.g. diesel, etc.)
Exposure to heavy metals and toxic fumes, smoke and dust (cadmium, chromium lead, copper) from handling batteries, grind, cutting, shredding, loading and unloading activities.</t>
  </si>
  <si>
    <t>Fire and explosion and burns caused by:
• Hot work (e.g. using torches, grinding, thermal or oxygen cutting)
• Handling vehicle fuel tanks (LPG &amp; Petrol)
• Handling of gas cylinders
• Plant and equipment (e.g. stoves, heaters, maintenance/electrical equipment, etc.). 	
* Smoking</t>
  </si>
  <si>
    <t>Confined Spaces</t>
  </si>
  <si>
    <t>Hazards associated with working in a confined space (e.g. build up of atmospheric contaminants, engulfment etc.)</t>
  </si>
  <si>
    <t>Asbestos</t>
  </si>
  <si>
    <t>Asbestos is not accepted. However, if the asbestos is accidently accepted this could lead to exposure of staff to asbestos</t>
  </si>
  <si>
    <t>Highly experienced owner-operator</t>
  </si>
  <si>
    <t>Low efficiency in pre processing steps</t>
  </si>
  <si>
    <t>Unplanned machinery down time</t>
  </si>
  <si>
    <t>Volatile export marker</t>
  </si>
  <si>
    <t>High revenuue growth</t>
  </si>
  <si>
    <t>Stop Notice</t>
  </si>
  <si>
    <t>Severe</t>
  </si>
  <si>
    <t>Actions Required</t>
  </si>
  <si>
    <t>Severe:</t>
  </si>
  <si>
    <t xml:space="preserve">Immediate action needed. Access to the hazard should be restricted until the risk can be lowered to and acceptable </t>
  </si>
  <si>
    <t xml:space="preserve">level. Short term action may be required to lower the risk and then medium and long term plans to control the risk as </t>
  </si>
  <si>
    <t xml:space="preserve">Action needed quickly (within 1-2 days). This task should not proceed unless the risk is assessed and control options </t>
  </si>
  <si>
    <t>Medium:</t>
  </si>
  <si>
    <t xml:space="preserve">Action required within a reasonable timeframe (2-4 weeks) to eliminate or minimise the risk using the Hierarchy </t>
  </si>
  <si>
    <t>selected based on the Hierarchy of Controls</t>
  </si>
  <si>
    <t xml:space="preserve">low as reasonably practicable using the Hierarchy of Controls. </t>
  </si>
  <si>
    <t>of Controls</t>
  </si>
  <si>
    <t>Low:</t>
  </si>
  <si>
    <t>Risk to be eliminated or lowered when possible using the Hierarchy of Controls.</t>
  </si>
  <si>
    <t>High:</t>
  </si>
  <si>
    <t>Inherent Risk</t>
  </si>
  <si>
    <t>* Consistent on-time payment
* Industry standard training
* Regular communication and engagement</t>
  </si>
  <si>
    <t>* Effective Marketing
* Positive reputation
* Diversify business
* business growth
* Retain staff
* Develop staff
* Compliance</t>
  </si>
  <si>
    <t>* Profitable business
* Competent Staff</t>
  </si>
  <si>
    <t>* Directors
* Managers</t>
  </si>
  <si>
    <t xml:space="preserve">Communication By </t>
  </si>
  <si>
    <t>* Market rate salary 
* Career development
* Fair treatment and opportunities
* Safe work environment
* Feeling valued in supportive environment</t>
  </si>
  <si>
    <t>* Employment contracts
* Policies &amp; procedures
* Induction
* Training</t>
  </si>
  <si>
    <t>* Management meetings minutes
* Performance against KPI's</t>
  </si>
  <si>
    <t>* On time delivery
* Value added service</t>
  </si>
  <si>
    <t>* Mainly BDM
* Production Supervisor
* Yard Manager
* Generally all site personnel</t>
  </si>
  <si>
    <t>* Supplier list
* Supplier evaluation
* Supplier performance review
* Purchase orders</t>
  </si>
  <si>
    <t>* Meeting community expecations (no noise)</t>
  </si>
  <si>
    <t>* Contributing back to community
* Meeting legislative requirements
* Swift response and notifications when things go wrong</t>
  </si>
  <si>
    <t>* Procurement Manager</t>
  </si>
  <si>
    <t>* Site personnel</t>
  </si>
  <si>
    <t>* Complaints Register</t>
  </si>
  <si>
    <t>* Meet the legislative requirements
* Notice on emergency situations</t>
  </si>
  <si>
    <t>* Quality work
* Efficient administration
* Professional service
* Rapid response to inquiries
* Value for money
* Meet legislative requirements</t>
  </si>
  <si>
    <t>* Meet legislative requirements
 * Notice on emergency situations</t>
  </si>
  <si>
    <t>*Meet legislative requirements</t>
  </si>
  <si>
    <t>* Meet legislative requirements
* Implement best safety practices
* Consultation prior to significant business change</t>
  </si>
  <si>
    <t>* Compliance Manager</t>
  </si>
  <si>
    <t>* Notices
* Regulation records
* Meetings records
* emails
* Notifications</t>
  </si>
  <si>
    <t>This will be superseded by the Environmental Protection Regulations, which will come into effect in 01/07/21.</t>
  </si>
  <si>
    <t>Only applicable when disposing computers, keyboards,solar panels, phones, batteries (not lead acid batteries). This is not a regular waste stream (disposed on an ad-hoc basis).</t>
  </si>
  <si>
    <t>Property Risk Report (Steadfast Risk Services) states moderate and low risk from flammable liquids, DG, flammable gases. The report also rated the fire fighing applicances as 'good'.</t>
  </si>
  <si>
    <t>1. HSEQ Manual</t>
  </si>
  <si>
    <t>1. HSEQ Manual
2. Risk Register Workbook (Aspects and Impacts Register Tab)</t>
  </si>
  <si>
    <t>1. Environmental Policy</t>
  </si>
  <si>
    <t>No evidence of 
* hunting, taking of threatining wildlife or other protected life.
* killing, destroying, taking or injuring wildlife by using posoned bait</t>
  </si>
  <si>
    <t>Key noncompliance is:
* Risk of stormwater contamination is managed well. E.g.
* Equip the area with a blind sump to collect any accidental spills or dispose trade wastwater with permitted transporter (or have a trade waste agreement).</t>
  </si>
  <si>
    <t>Key noncompliance is:
* Risk of soil/groundwater contamination is not managed well, e.g. 
* No hard surface that prevents any leaks and spills from leaching into soil/groundwater.
* Equip the area with a blind sump to collect any accidental spills or dispose trade wastwater with permitted transporter (or have a trade waste agreement)</t>
  </si>
  <si>
    <t>Low efficieany in pre processing</t>
  </si>
  <si>
    <t>Operations</t>
  </si>
  <si>
    <t>Workshop</t>
  </si>
  <si>
    <t>No documented training program</t>
  </si>
  <si>
    <t>Compliance Manager</t>
  </si>
  <si>
    <t>Volatile export market</t>
  </si>
  <si>
    <t>Keep costs low through lean management practices
Comitted to ISO standards to attract supply from larger corporations</t>
  </si>
  <si>
    <t>* In the process of developing ISO standard management system
* Develop strategies to reduce energy costs and waste disposal costs</t>
  </si>
  <si>
    <t>Local sale outlets when export conditions less favourable</t>
  </si>
  <si>
    <t>Sales</t>
  </si>
  <si>
    <t>Mike &amp; Shannon</t>
  </si>
  <si>
    <t xml:space="preserve">Mike  </t>
  </si>
  <si>
    <t>Shannon</t>
  </si>
  <si>
    <t>Maddy &amp; Shannon</t>
  </si>
  <si>
    <t>Maddy &amp; Harry</t>
  </si>
  <si>
    <t>*Continue ongoing development of domestic sales options.</t>
  </si>
  <si>
    <t>Rare</t>
  </si>
  <si>
    <t>* Induct all staff and document the induction
* Develop a responsibilities matrix to further clarify roles
* Continue development of strong workplace culture where employees feel safe, recognised, engaged and valuable.</t>
  </si>
  <si>
    <t>Shannon &amp; Managemnt team</t>
  </si>
  <si>
    <t>Shcheduled maintenance according to manufacturers manual.
Maintain inventory of critical spares
Maintain availablitlty of critical trades in emergency situation</t>
  </si>
  <si>
    <t>Shannon Crawford</t>
  </si>
  <si>
    <t>Approved on: 16/10/2020</t>
  </si>
  <si>
    <t>Approved by: Shannon Crawford</t>
  </si>
  <si>
    <t>* Develop in house training to ensure better front end sorting
* Reduce stockpiles so that material can be segregated to allow for better shear feed in management</t>
  </si>
  <si>
    <t>* Repair and develop relationships with suppliers of parts and trades.
* Reduce stockpiles so that material can be segregated to allow for better shear feed in management</t>
  </si>
  <si>
    <t>Andy &amp; Mike</t>
  </si>
  <si>
    <t>* Supply of appropriate workstations to office based staff
* Provision of adjustable desks and chairs</t>
  </si>
  <si>
    <t>* Workstation assessments</t>
  </si>
  <si>
    <t>* Provision of CCTV
* Staff readily available to diffuse situation
* Drug and Alcohol policy</t>
  </si>
  <si>
    <t>* Issue Resolution Policy to be included in HSEQ Manual
* Random durg and alcohol testing to be implemented</t>
  </si>
  <si>
    <t>Shannon &amp; Andy</t>
  </si>
  <si>
    <t>Some testing and tagging performed recently</t>
  </si>
  <si>
    <t>a. Conduct Noise Assessment
b. Hearing conservation program including audiometric screening 
c. Well maintained and appropriate personal protection with adequate supervision of its use 
d. SWPs / SWMS
e. Hearing protection 
f. Preventative maintenance schedule for all machines</t>
  </si>
  <si>
    <t>* Hearing protection available, but not enforced
* Preventative Maintenace schedule for all machines</t>
  </si>
  <si>
    <t>a. Conduct Noise Assessment
b. Hearing conservation program including audiometric screening 
c. Well maintained and appropriate personal protection with adequate supervision of its use 
d. SWPs / SWMS
e. Enforce hearing protection</t>
  </si>
  <si>
    <t>* Use of CCTV
* Guard dog onsite
* CCTV and guard dog sign on premisis fence</t>
  </si>
  <si>
    <t>a. Store flammable material away and separate from ignition sources
b. Implement storage dimensions to prevent oversized and hard to manage piles. See the Storage dimensions for scrap auto bodies of EPA Auto Recyclers Guideline April 2020
c. Install security systems such as CCTV to monitor the site for illegal dumping, vandalism and arson
d. Designate and maintain separate areas for different activities.
e. Install hot works response equipment as required (e.g. permanent or temporary heat shielding to contain sparks and flames within the designated area).
f. Create and maintain a readily accessible and available site map that clearly details activity areas, stockpiles and their contents, fire hoses, fire extinguishers, entrances and exits, and other waste storage areas.
g. Ensure that there is adequate water supply and pressure to combat a high-risk fire. Where town water is not available, provide static water tanks with an adequate water supply to fight a high-intensity fire.
h. Have firefighting support equipment (e.g. excavators) available onsite to separate burning materials or build containment ponds.
Residual Current Device (safety switch) installed in electrical switchboards
i. Installation and maintenance of fire detection systems (e.g. smoke detectors)
j. Installation and maintenance of fire fighting equipment (e.g. fire extinguishers, hose reels etc.)
k. Restrict smoking to certain areas on site.  
l. Good housekeeping.
m. SDS available for chemicals
n. Implement Hot Work Section of Manhari Metals IMS Manual
o. Implement Emergency Procedures Section of Manhari Metals IMS Manual
p. Implement Contractor Management Section of Manhari Metals IMS Manual 
q. Apply for independent fire services inspections and/or Fire Rescue Victoria (FRV) or CFA.
r. Carry out routine service of fire protection equipment and firefighting equipment
s. Fire warden and first aiders are appointed and trained
t. Implement the Chemical Management Section of Manhari Metals IMS Manual.</t>
  </si>
  <si>
    <t>* Flammable material stored appropriately
* CCTV and guard dog onsite
* Separate areas for different activities
* Site map details activity areas, stockpiles and their contents, fire fighting equipment and emergency assembly point
* Adequate water supply is available in case of emergency.
* Excavators are availble onsite to separate burning materials
* Smoke detectors installed and maintained
* Installation and maintenance of fire fighting equipment
* No smoking on site</t>
  </si>
  <si>
    <t>* Implement storage dimensions to prevent oversized and hard to manage piles. See the Storage dimensions for scrap auto bodies of EPA Auto Recyclers Guideline April 2020
* Install hot works response equipment as required (e.g. permanent or temporary heat shielding to contain sparks and flames within the designated area).
* Update site map to include stockpiles and their contents, entrances and exits.
* Check for installed RCD's and put in place checking regime
* Good housekeeping
* SDS available for chemicals
* Implement Hot Work Section of Manhari Metals IMS Manual
* Implement Emergency Procedures Section of Manhari Metals IMS Manual
* Implement Contractor Management Section of Manhari Metals IMS Manual 
* Apply for independent fire services inspections and/or Fire Rescue Victoria (FRV) or CFA.
* Carry out routine service of fire protection equipment and firefighting equipment
* Appoint and train fire warden and first aiders are appointed and trained
* Implement the Chemical Management Section of Manhari Metals IMS Manual.</t>
  </si>
  <si>
    <t>* Implement Fatigue Management Policy @ Manhari Metals IMS Manual</t>
  </si>
  <si>
    <t xml:space="preserve">* Implement Hazardous Manual Handling Procedure @ Manhari Metals IMS Manual
* 2 person lift - items more than 2kg
* Good housekeeping practices e.g. floors are kept clear in front of storage areas
* Pre employment medical questionnaire for employees
* Toolbox meetings - Manual Handling </t>
  </si>
  <si>
    <t>• Working in the office/workshop outside business working hours
• Staff working alone at reception</t>
  </si>
  <si>
    <t xml:space="preserve">* Covid safe plan
* Infected employees to be referred for medical treatment/advice and remain at home until they are no longer contagious
* Cleaning schedule in place
* Provision of Bathroom/Washing facillites to Aus standard
* Preovision of PPE
</t>
  </si>
  <si>
    <t>* Provide employees with information on the signs and symptoms of communicable diseases
* Sanitation schedule
* Workplace inspections
* Working from home checklist
* Working from home work instruction</t>
  </si>
  <si>
    <t>* Documented responsibilities (e.g. Position Descriptions)
* Managers to meet regularly with staff to discuss expected behaviours and work tasks
* Open and transparent communication with staff
* Provide employees with clarity on employment arrangements, where possible</t>
  </si>
  <si>
    <t>Likey</t>
  </si>
  <si>
    <t>a. Adequate guard rails and barriers 
c. Training / information for staff Use of personal protection
d. Pre start inspections completed
e. Safe Working Limit (SWL) displayed and adhered to
f. All plant and equipment are regularly maintaind and serviced
g. Forklift tynes must extend at least 75% underneath the load.
h. Racking design/Safe Working Limits (SWL) by qualified engineer</t>
  </si>
  <si>
    <t>* Guard rails/barriers
* Appropriate use of Hard hats
* Pre start inspections performed
* All plant and equipment are regularly maintained and serviced
* Forklift tynes used appropriately</t>
  </si>
  <si>
    <t>* SWL to be posted and adhered to
 * Racking design to be engineer certified</t>
  </si>
  <si>
    <t>a. Plant &amp; Equipment Section of the Manhari Metals IMS Manual is implemented.
b. Forklift tynes must extend at least 75% underneath the load.
c. Workplace inspections completed
d. Traffic Management Plan in place
e. Machine guards are  fitted  
f. Implement the Contractor Management Section of Manhari Metals IMS Manual (inclding Confined Space Entry Permit where applicable)
g. Slings are tested and tagged and checked prior to use
h. Annual Racking Audit coupled with routine inspection during the workplace inspection process
i. Isolation and Tag Out Section of Manhari Metals IMS Manual is implemented.</t>
  </si>
  <si>
    <t>* Forklift tyne used appropriately
* Machine guards are fitted</t>
  </si>
  <si>
    <t>* Plant &amp; Equipment Section of the Manhari Metals IMS Manual is implemented.
* Workplace inspections completed
* Traffic Management Plan in place
* Implement the Contractor Management Section of Manhari Metals IMS Manual (inclding Confined Space Entry Permit where applicable)
* Slings are tested and tagged and checked prior to use
* Annual Racking Audit coupled with routine inspection during the workplace inspection process
* Isolation and Tag Out Section of Manhari Metals IMS Manual is implemented.</t>
  </si>
  <si>
    <t>* High visibilty clothing and safety footwear
* Speed limits signposted and adhered to
* Lighting in work area adequate for the task
* Forklifts have revesing alarms and flashing beacons
* Pre start inspection completed
* Scheduled preventative maintenance
* Visitor and contractor induction covers traffic management rules
* Licensed and competent drivers</t>
  </si>
  <si>
    <t xml:space="preserve">* Develop and implement a Traffic Management Plan that meet the minimum requirements of General Guide for Workplace Traffic Management - SafeWork Austrlaia &lt;https://www.safeworkaustralia.gov.au/system/files/documents/1703/traffic-management-general-guide.pdf&gt;
* Exclusion zones enforced
* Minimum 3 metre distance from moving mobile equipment
* Driver safety zones established
* Where fitted on MHE, seatbelts must be worn at all times when in motion
* Pedestrian walkways/areas marked (and/or physically separated from plant/traffic)
</t>
  </si>
  <si>
    <t>* Installation of fire detection systems
* Installation of fire fighting equipment
* Mandatory placarding is in place
* Provision of PPE</t>
  </si>
  <si>
    <t>* Undertake atmospheric monitoring, in case of uncertainty in the level of exposure
* Undertake health monitoring, in case of uncertainty in the level of exposure.
* Appropriate storage and segregation of Dangerous Goods and Hazardous Substances (e.g. flame proof cabinets, locked storage rooms etc.)
*  Installation of fume cupboards and mechanical ventilation systems
* Chemical Register and associated SDS
* Emergency management procedures in place, including fire wardens, area wardens, and an assigned assembly area
* Emergency drills
* Procedure for Operational Control - Chemical Management
* Provision of spill kits.</t>
  </si>
  <si>
    <t>* Undertake atmospheric monitoring, in case of uncertainty in the level of exposure
* Undertake health monitoring, in case of uncertainty in the level of exposure.
* Appropriate storage and segregation of Dangerous Goods and Hazardous Substances (e.g. flame proof cabinets, locked storage rooms etc.)
*  Installation of fire detection systems (e.g. smoke detectors)
*  Installation of fire fighting equipment (e.g. fire extinguishers, hose reels etc.)
*  Installation of fume cupboards and mechanical ventilation systems
* Chemical Register and associated SDS
* Mandatory placarding in place, if required.
* Emergency management procedures in place, including fire wardens, area wardens, and an assigned assembly area
* Emergency drills
* Procedure for Operational Control - Chemical Management
* Provision of PPE (e.g. gloves, goggles etc.)
* Provision of spill kits.</t>
  </si>
  <si>
    <t>Sunburn, exposure to UV while working outdoor</t>
  </si>
  <si>
    <t>Working Outdoor Policy within the Menhari Metals IMS Manual
* PPE Policy within Manhari Metals IMS Manual, i.e. ensure appropriate PPE is used during outdoor activities (e.g. sunscreen, hats, long sleeve tops, sunglasses etc.)</t>
  </si>
  <si>
    <t>* Use of CCTV and other devices for surveillance and observation
* Risk assessment of the confined space/s
* Permit to Work process
* Contractor Management Section of the Manhari IMS Manual
* Confined Space Section of the IMS Manual
* Training of employees in working in confined spaces
* Gas detection
* PPE 
* Provision and use of appropriate PPE (e.g. respiratory equipment, harnesses/lifelines, rescue equipment etc.)</t>
  </si>
  <si>
    <t>Only waste that is from demolition sites is electrical wires. Manhari Metals doesn't accept demolition waste, as it's not licnesed or equipped to take demolition waste</t>
  </si>
  <si>
    <t>Shannon &amp; Mike</t>
  </si>
  <si>
    <t>Shannon, Mike &amp; Andy</t>
  </si>
  <si>
    <t>a. Implement the Working at Heights Section of Menhari Metals IMS Manual
b. Use of industrial rated ladders
c. Implement the Contractor Management Section of Manhari Metals IMS Manual.</t>
  </si>
  <si>
    <t>* Implement the Working at Heights Section of Menhari Metals IMS Manual
* Use of industrial rated ladders
* Implement the Contractor Management Section of Manhari Metals IMS Manual.</t>
  </si>
  <si>
    <t>Shanoon &amp; Mike</t>
  </si>
  <si>
    <t>Shannon &amp; Maddy</t>
  </si>
  <si>
    <t xml:space="preserve">* Recycling of metal wastes significantly reduces carbon emmisions from metal production compared to extration from ore.
* Continue ongoing development of domestic sales options.
</t>
  </si>
  <si>
    <t>Manhari could offset your emissions by subscribing with an NGO that plants trees, e.g. Greenfleet.
You could choose to off-set XX% of your emissions.</t>
  </si>
  <si>
    <t>Manhari have limited influence. Suppliers are large organisations that are hard to influence.</t>
  </si>
  <si>
    <t>Approved By:</t>
  </si>
  <si>
    <t>Approved Date:</t>
  </si>
  <si>
    <t>Renewal Date:</t>
  </si>
  <si>
    <t>Stakeholder Register</t>
  </si>
  <si>
    <t>SWOT Analysis</t>
  </si>
  <si>
    <t>This document is the Manhari Management Co. risk register to cover all Manhri business operations.</t>
  </si>
  <si>
    <t>Version No:</t>
  </si>
  <si>
    <t>Business Risk Register</t>
  </si>
  <si>
    <t>OHS Risk Register</t>
  </si>
  <si>
    <r>
      <t xml:space="preserve">HSEQ Manual. Key noncompliances are:
</t>
    </r>
    <r>
      <rPr>
        <sz val="8"/>
        <color rgb="FFFF0000"/>
        <rFont val="Calibri"/>
        <family val="2"/>
        <scheme val="minor"/>
      </rPr>
      <t xml:space="preserve">* No evidence of risk assessments (e.g. plant risk assessment, plant SWP, SWMS)
* No evidence of induction or instruction provided
* No evidence of workplace inspection 
</t>
    </r>
    <r>
      <rPr>
        <sz val="8"/>
        <color theme="1"/>
        <rFont val="Calibri"/>
        <family val="2"/>
        <scheme val="minor"/>
      </rPr>
      <t xml:space="preserve">
</t>
    </r>
  </si>
  <si>
    <r>
      <t xml:space="preserve">HSEQ Manual. Key noncompliances are:
</t>
    </r>
    <r>
      <rPr>
        <sz val="8"/>
        <color rgb="FFFF0000"/>
        <rFont val="Calibri"/>
        <family val="2"/>
        <scheme val="minor"/>
      </rPr>
      <t>* Noise assessment hasn't been done
* No audiometric tests been done, despite the noisy operation
*</t>
    </r>
    <r>
      <rPr>
        <sz val="8"/>
        <color theme="1"/>
        <rFont val="Calibri"/>
        <family val="2"/>
        <scheme val="minor"/>
      </rPr>
      <t xml:space="preserve"> </t>
    </r>
    <r>
      <rPr>
        <sz val="8"/>
        <color rgb="FFFF0000"/>
        <rFont val="Calibri"/>
        <family val="2"/>
        <scheme val="minor"/>
      </rPr>
      <t>No evidence of occupational hygiene monitoring despite the exposure to hazardous substances (and uncertainty about the level of exposure)</t>
    </r>
  </si>
  <si>
    <r>
      <t xml:space="preserve">Key non compliance:
</t>
    </r>
    <r>
      <rPr>
        <sz val="8"/>
        <color rgb="FFFF0000"/>
        <rFont val="Calibri"/>
        <family val="2"/>
        <scheme val="minor"/>
      </rPr>
      <t>* fire risk is not managed well, e.g. no hot work permit system in place when undertaking hot work. There is a procedure but no evidence of implementation</t>
    </r>
  </si>
  <si>
    <r>
      <t xml:space="preserve">Key noncompliance:
</t>
    </r>
    <r>
      <rPr>
        <sz val="8"/>
        <color rgb="FFFF0000"/>
        <rFont val="Calibri"/>
        <family val="2"/>
        <scheme val="minor"/>
      </rPr>
      <t>* No implemented Chemical Register and associated SDSs for chemicals</t>
    </r>
    <r>
      <rPr>
        <sz val="8"/>
        <color theme="1"/>
        <rFont val="Calibri"/>
        <family val="2"/>
        <scheme val="minor"/>
      </rPr>
      <t xml:space="preserve">
Undertaken activities
* Property Risk Report (Steadfast Risk Services) that covers DGs
* chemicals, oils DG are stored in a covered and bunded area
* Gas cylinders are restrained/caged and labelled</t>
    </r>
  </si>
  <si>
    <r>
      <t xml:space="preserve">is the following available:
* Provide information to workers regarding Manhari obligations under the act (e.g. if you get injured at work poster)
* Workers Compensation Insurance
Key noncompliances:
</t>
    </r>
    <r>
      <rPr>
        <sz val="8"/>
        <color rgb="FFFF0000"/>
        <rFont val="Calibri"/>
        <family val="2"/>
        <scheme val="minor"/>
      </rPr>
      <t>* No injury register
* No injury records despite previous injuries</t>
    </r>
  </si>
  <si>
    <r>
      <rPr>
        <sz val="8"/>
        <color rgb="FFFF0000"/>
        <rFont val="Calibri"/>
        <family val="2"/>
        <scheme val="minor"/>
      </rPr>
      <t xml:space="preserve">Key noncompliances are:
* Risk of soil/groundwater contamination is not managed well, e.g. 
- No hard surface that prevents any leaks and spills from leaching into soil/groundwater.
</t>
    </r>
    <r>
      <rPr>
        <sz val="8"/>
        <color theme="1"/>
        <rFont val="Calibri"/>
        <family val="2"/>
        <scheme val="minor"/>
      </rPr>
      <t xml:space="preserve">
* </t>
    </r>
    <r>
      <rPr>
        <sz val="8"/>
        <color rgb="FFFF0000"/>
        <rFont val="Calibri"/>
        <family val="2"/>
        <scheme val="minor"/>
      </rPr>
      <t>There is an open improvement notice from the EPA (regarding soil management &amp; contaminated land, i.e. old Underground Storage Tanks)</t>
    </r>
  </si>
  <si>
    <r>
      <t xml:space="preserve">Key non compliance:
</t>
    </r>
    <r>
      <rPr>
        <sz val="8"/>
        <color rgb="FFFF0000"/>
        <rFont val="Calibri"/>
        <family val="2"/>
        <scheme val="minor"/>
      </rPr>
      <t>* Stockpiles do not adhere to regulation.</t>
    </r>
  </si>
  <si>
    <t>Complies/Does not Comply?</t>
  </si>
  <si>
    <t>* Customer feedback
* Billing 
* Invoices</t>
  </si>
  <si>
    <r>
      <t>Coming in contact with biological waste or a person with an infectious disease (e.g.</t>
    </r>
    <r>
      <rPr>
        <b/>
        <sz val="8"/>
        <color theme="1"/>
        <rFont val="Calibri"/>
        <family val="2"/>
        <scheme val="minor"/>
      </rPr>
      <t xml:space="preserve"> COVID-19</t>
    </r>
    <r>
      <rPr>
        <sz val="8"/>
        <color theme="1"/>
        <rFont val="Calibri"/>
        <family val="2"/>
        <scheme val="minor"/>
      </rPr>
      <t>, slapped cheek, measles, chicken pox, body fluids, etc.)</t>
    </r>
  </si>
  <si>
    <t>Haz Ref No.</t>
  </si>
  <si>
    <r>
      <rPr>
        <b/>
        <sz val="8"/>
        <color theme="1"/>
        <rFont val="Calibri"/>
        <family val="2"/>
        <scheme val="minor"/>
      </rPr>
      <t>Engineering controls</t>
    </r>
    <r>
      <rPr>
        <sz val="8"/>
        <color theme="1"/>
        <rFont val="Calibri"/>
        <family val="2"/>
        <scheme val="minor"/>
      </rPr>
      <t xml:space="preserve">
a. Have a hard surface that prevents any leaks and spills from leaching into the groundwater. If a vehicle is actively leaking liquid, place it on an impervious surface.
b. ensure this area is away from stormwater drains or bunded
c. Equip the area with a blind sump to collect any accidental spills. Dispose trade guardtech with permitted transporter (or have a trade waste agreement)
d. All stormwater pits surrounding your premises
should be fitted with sediment traps.
</t>
    </r>
    <r>
      <rPr>
        <b/>
        <sz val="8"/>
        <color theme="1"/>
        <rFont val="Calibri"/>
        <family val="2"/>
        <scheme val="minor"/>
      </rPr>
      <t>Admin controls:
a</t>
    </r>
    <r>
      <rPr>
        <sz val="8"/>
        <color theme="1"/>
        <rFont val="Calibri"/>
        <family val="2"/>
        <scheme val="minor"/>
      </rPr>
      <t>. Create and maintain a readily accessible drainage map that details activity areas, drains, stormwater drains, stockpiles and their contents, fire hoses, fire extinguishers, entrances and exits and other waste storage areas.
b. Conduct regular site inspections
c. Where required, implement Chemical Spill Scenario of Emergency Procedures Section @ IMS Manual</t>
    </r>
  </si>
  <si>
    <r>
      <rPr>
        <b/>
        <sz val="8"/>
        <color theme="1"/>
        <rFont val="Calibri"/>
        <family val="2"/>
        <scheme val="minor"/>
      </rPr>
      <t>Engineering controls</t>
    </r>
    <r>
      <rPr>
        <sz val="8"/>
        <color theme="1"/>
        <rFont val="Calibri"/>
        <family val="2"/>
        <scheme val="minor"/>
      </rPr>
      <t xml:space="preserve">
a. Store chemicals, oils DG in a covered and bunded area
</t>
    </r>
    <r>
      <rPr>
        <b/>
        <sz val="8"/>
        <color theme="1"/>
        <rFont val="Calibri"/>
        <family val="2"/>
        <scheme val="minor"/>
      </rPr>
      <t xml:space="preserve">Admin controls:
</t>
    </r>
    <r>
      <rPr>
        <sz val="8"/>
        <color theme="1"/>
        <rFont val="Calibri"/>
        <family val="2"/>
        <scheme val="minor"/>
      </rPr>
      <t>a. Chemical Management Section of IMS Manual</t>
    </r>
  </si>
  <si>
    <r>
      <rPr>
        <b/>
        <sz val="8"/>
        <color theme="1"/>
        <rFont val="Calibri"/>
        <family val="2"/>
        <scheme val="minor"/>
      </rPr>
      <t>Engineering controls:
a</t>
    </r>
    <r>
      <rPr>
        <sz val="8"/>
        <color theme="1"/>
        <rFont val="Calibri"/>
        <family val="2"/>
        <scheme val="minor"/>
      </rPr>
      <t>. maintain plant and equipment according to the manufacturer's instructions
b. Dust supression measures listed in the Group Wide Dust Management Plan</t>
    </r>
    <r>
      <rPr>
        <b/>
        <sz val="8"/>
        <color theme="1"/>
        <rFont val="Calibri"/>
        <family val="2"/>
        <scheme val="minor"/>
      </rPr>
      <t xml:space="preserve">
Admin controls:</t>
    </r>
    <r>
      <rPr>
        <sz val="8"/>
        <color theme="1"/>
        <rFont val="Calibri"/>
        <family val="2"/>
        <scheme val="minor"/>
      </rPr>
      <t xml:space="preserve">
a. Good housekeeping
b. Regular workplace inspection
c. Group wide Dust Management Plan</t>
    </r>
  </si>
  <si>
    <r>
      <rPr>
        <b/>
        <sz val="8"/>
        <color theme="1"/>
        <rFont val="Calibri"/>
        <family val="2"/>
        <scheme val="minor"/>
      </rPr>
      <t>Engineering controls</t>
    </r>
    <r>
      <rPr>
        <sz val="8"/>
        <color theme="1"/>
        <rFont val="Calibri"/>
        <family val="2"/>
        <scheme val="minor"/>
      </rPr>
      <t xml:space="preserve">
a. Have a hard surface that prevents any leaks and spills from leaching into the groundwater. If a vehicle is actively leaking liquid, place it on an impervious surface.
b. ensure this area is away from stormwater drains </t>
    </r>
    <r>
      <rPr>
        <b/>
        <sz val="8"/>
        <color theme="1"/>
        <rFont val="Calibri"/>
        <family val="2"/>
        <scheme val="minor"/>
      </rPr>
      <t>or</t>
    </r>
    <r>
      <rPr>
        <sz val="8"/>
        <color theme="1"/>
        <rFont val="Calibri"/>
        <family val="2"/>
        <scheme val="minor"/>
      </rPr>
      <t xml:space="preserve"> bunded
c. provide easy access to a spill kit to clean up any spills quickly
d. Equip the area with a blind sump to collect any accidental spills. Dispose trade guardtech with permitted transporter (or have a trade waste agreement)
</t>
    </r>
    <r>
      <rPr>
        <b/>
        <sz val="8"/>
        <color theme="1"/>
        <rFont val="Calibri"/>
        <family val="2"/>
        <scheme val="minor"/>
      </rPr>
      <t xml:space="preserve">
Admin controls:
</t>
    </r>
    <r>
      <rPr>
        <sz val="8"/>
        <color theme="1"/>
        <rFont val="Calibri"/>
        <family val="2"/>
        <scheme val="minor"/>
      </rPr>
      <t>e. d. Create and maintain a readily accessible drainage map that details activity areas, drains, stormwater drains, stockpiles and their contents, fire hoses, fire extinguishers, entrances and exits and other waste storage areas.
f. Issue clear instructions to staff to not dismantle or depollute vehicles in this area.
g. Conduct regular site inspections
h. Where required, implement Chemical Spill Scenario of Emergency Procedures Section @ IMS Manual</t>
    </r>
  </si>
  <si>
    <t>Environmental Impacts Register</t>
  </si>
  <si>
    <t>Risk Matrix</t>
  </si>
  <si>
    <t>NHVR Regulations 2013</t>
  </si>
  <si>
    <t>* No evidence of fatigue management for drivers
* No Load restraint/overload training
* Yard personal must take break when audible alarm sounds</t>
  </si>
  <si>
    <t>Driver run sheet to be updated to include provsions for driver to specify break times. Load restraint and overload trainig to be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</si>
</sst>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b/>
      <sz val="8"/>
      <color theme="0"/>
      <name val="Arial"/>
      <family val="2"/>
    </font>
    <font>
      <sz val="11"/>
      <color theme="1"/>
      <name val="Arial"/>
      <family val="2"/>
    </font>
    <font>
      <b/>
      <sz val="11"/>
      <color theme="1"/>
      <name val="Arial"/>
      <family val="2"/>
    </font>
    <font>
      <b/>
      <sz val="11"/>
      <color rgb="FF000000"/>
      <name val="Arial"/>
      <family val="2"/>
    </font>
    <font>
      <sz val="12"/>
      <color rgb="FF000000"/>
      <name val="Arial"/>
      <family val="2"/>
    </font>
    <font>
      <sz val="12"/>
      <color theme="1"/>
      <name val="Arial"/>
      <family val="2"/>
    </font>
    <font>
      <sz val="10"/>
      <name val="Arial"/>
      <family val="2"/>
    </font>
    <font>
      <b/>
      <sz val="26"/>
      <color theme="1"/>
      <name val="Calibri Light"/>
      <family val="2"/>
      <scheme val="major"/>
    </font>
    <font>
      <sz val="26"/>
      <color theme="1"/>
      <name val="Calibri"/>
      <family val="2"/>
      <scheme val="minor"/>
    </font>
    <font>
      <sz val="18"/>
      <color theme="1"/>
      <name val="Calibri"/>
      <family val="2"/>
      <scheme val="minor"/>
    </font>
    <font>
      <b/>
      <sz val="18"/>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sz val="8"/>
      <color theme="3"/>
      <name val="Calibri"/>
      <family val="2"/>
      <scheme val="minor"/>
    </font>
    <font>
      <b/>
      <sz val="8"/>
      <color theme="0"/>
      <name val="Calibri"/>
      <family val="2"/>
      <scheme val="minor"/>
    </font>
    <font>
      <sz val="8"/>
      <color rgb="FFFF0000"/>
      <name val="Calibri"/>
      <family val="2"/>
      <scheme val="minor"/>
    </font>
    <font>
      <sz val="10"/>
      <color theme="1"/>
      <name val="Calibri"/>
      <family val="2"/>
      <scheme val="minor"/>
    </font>
    <font>
      <b/>
      <sz val="10"/>
      <color theme="0"/>
      <name val="Calibri"/>
      <family val="2"/>
      <scheme val="minor"/>
    </font>
    <font>
      <sz val="8"/>
      <name val="Calibri"/>
      <family val="2"/>
      <scheme val="minor"/>
    </font>
    <font>
      <b/>
      <sz val="8"/>
      <color indexed="9"/>
      <name val="Calibri"/>
      <family val="2"/>
      <scheme val="minor"/>
    </font>
    <font>
      <b/>
      <sz val="8"/>
      <color theme="4" tint="-0.499984740745262"/>
      <name val="Calibri"/>
      <family val="2"/>
      <scheme val="minor"/>
    </font>
    <font>
      <b/>
      <sz val="18"/>
      <name val="Calibri"/>
      <family val="2"/>
      <scheme val="minor"/>
    </font>
    <font>
      <sz val="8"/>
      <color rgb="FF000000"/>
      <name val="Calibri"/>
      <family val="2"/>
      <scheme val="minor"/>
    </font>
    <font>
      <b/>
      <sz val="10"/>
      <color theme="1"/>
      <name val="Calibri"/>
      <family val="2"/>
      <scheme val="minor"/>
    </font>
    <font>
      <b/>
      <sz val="10"/>
      <color rgb="FFFFFFFF"/>
      <name val="Calibri"/>
      <family val="2"/>
    </font>
    <font>
      <b/>
      <sz val="10"/>
      <color theme="1"/>
      <name val="Calibri"/>
      <family val="2"/>
    </font>
    <font>
      <b/>
      <sz val="10"/>
      <color rgb="FF0070C0"/>
      <name val="Calibri"/>
      <family val="2"/>
    </font>
    <font>
      <sz val="10"/>
      <color rgb="FF000000"/>
      <name val="Calibri"/>
      <family val="2"/>
    </font>
    <font>
      <sz val="10"/>
      <color theme="0"/>
      <name val="Calibri"/>
      <family val="2"/>
    </font>
    <font>
      <sz val="10"/>
      <color theme="1"/>
      <name val="Calibri"/>
      <family val="2"/>
    </font>
  </fonts>
  <fills count="23">
    <fill>
      <patternFill patternType="none"/>
    </fill>
    <fill>
      <patternFill patternType="gray125"/>
    </fill>
    <fill>
      <patternFill patternType="solid">
        <fgColor theme="4" tint="-0.499984740745262"/>
        <bgColor indexed="64"/>
      </patternFill>
    </fill>
    <fill>
      <patternFill patternType="solid">
        <fgColor rgb="FF4A66AC"/>
        <bgColor indexed="64"/>
      </patternFill>
    </fill>
    <fill>
      <patternFill patternType="solid">
        <fgColor rgb="FFFFFF99"/>
        <bgColor indexed="64"/>
      </patternFill>
    </fill>
    <fill>
      <patternFill patternType="solid">
        <fgColor rgb="FFFFCC66"/>
        <bgColor indexed="64"/>
      </patternFill>
    </fill>
    <fill>
      <patternFill patternType="solid">
        <fgColor rgb="FFFF9933"/>
        <bgColor indexed="64"/>
      </patternFill>
    </fill>
    <fill>
      <patternFill patternType="solid">
        <fgColor rgb="FFCC6600"/>
        <bgColor indexed="64"/>
      </patternFill>
    </fill>
    <fill>
      <patternFill patternType="solid">
        <fgColor rgb="FFCC330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A7C8F9"/>
        <bgColor indexed="64"/>
      </patternFill>
    </fill>
    <fill>
      <patternFill patternType="solid">
        <fgColor rgb="FFCCC0D9"/>
        <bgColor indexed="64"/>
      </patternFill>
    </fill>
    <fill>
      <patternFill patternType="solid">
        <fgColor rgb="FFF2F2F2"/>
        <bgColor indexed="64"/>
      </patternFill>
    </fill>
    <fill>
      <patternFill patternType="solid">
        <fgColor rgb="FFF4F6A8"/>
        <bgColor indexed="64"/>
      </patternFill>
    </fill>
    <fill>
      <patternFill patternType="solid">
        <fgColor rgb="FF03E35E"/>
        <bgColor indexed="64"/>
      </patternFill>
    </fill>
    <fill>
      <patternFill patternType="solid">
        <fgColor theme="9" tint="-0.249977111117893"/>
        <bgColor indexed="64"/>
      </patternFill>
    </fill>
    <fill>
      <patternFill patternType="solid">
        <fgColor theme="3"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FFFFFF"/>
      </left>
      <right/>
      <top style="medium">
        <color rgb="FFFFFFFF"/>
      </top>
      <bottom style="thick">
        <color rgb="FFFFFFFF"/>
      </bottom>
      <diagonal/>
    </border>
    <border>
      <left style="thin">
        <color indexed="64"/>
      </left>
      <right style="thin">
        <color indexed="64"/>
      </right>
      <top/>
      <bottom style="thin">
        <color indexed="64"/>
      </bottom>
      <diagonal/>
    </border>
    <border>
      <left style="thick">
        <color rgb="FFFFFFFF"/>
      </left>
      <right style="thick">
        <color rgb="FFFFFFFF"/>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bottom style="thick">
        <color rgb="FFFFFFFF"/>
      </bottom>
      <diagonal/>
    </border>
    <border>
      <left style="thick">
        <color rgb="FFFFFFFF"/>
      </left>
      <right style="thick">
        <color rgb="FFFFFFFF"/>
      </right>
      <top/>
      <bottom/>
      <diagonal/>
    </border>
    <border>
      <left/>
      <right style="thick">
        <color rgb="FFFFFFFF"/>
      </right>
      <top/>
      <bottom style="thick">
        <color rgb="FFFFFFFF"/>
      </bottom>
      <diagonal/>
    </border>
    <border>
      <left/>
      <right style="thick">
        <color rgb="FFFFFFFF"/>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7" fillId="0" borderId="0"/>
  </cellStyleXfs>
  <cellXfs count="183">
    <xf numFmtId="0" fontId="0" fillId="0" borderId="0" xfId="0"/>
    <xf numFmtId="0" fontId="0" fillId="0" borderId="0" xfId="0" applyAlignment="1">
      <alignment horizontal="center"/>
    </xf>
    <xf numFmtId="0" fontId="3" fillId="16" borderId="7" xfId="0" applyFont="1" applyFill="1" applyBorder="1" applyAlignment="1">
      <alignment horizontal="center" vertical="center" wrapText="1"/>
    </xf>
    <xf numFmtId="0" fontId="4" fillId="17" borderId="8" xfId="0" applyFont="1" applyFill="1" applyBorder="1" applyAlignment="1">
      <alignment horizontal="center" vertical="center" wrapText="1"/>
    </xf>
    <xf numFmtId="0" fontId="6" fillId="18" borderId="10" xfId="0" applyFont="1" applyFill="1" applyBorder="1" applyAlignment="1">
      <alignment horizontal="left" vertical="center" wrapText="1" indent="1"/>
    </xf>
    <xf numFmtId="0" fontId="6" fillId="18" borderId="10" xfId="0" applyFont="1" applyFill="1" applyBorder="1" applyAlignment="1">
      <alignment vertical="center" wrapText="1"/>
    </xf>
    <xf numFmtId="0" fontId="0" fillId="18" borderId="9" xfId="0" applyFill="1" applyBorder="1" applyAlignment="1">
      <alignment vertical="top" wrapText="1"/>
    </xf>
    <xf numFmtId="0" fontId="6" fillId="18" borderId="12" xfId="0" applyFont="1" applyFill="1" applyBorder="1" applyAlignment="1">
      <alignment vertical="center" wrapText="1"/>
    </xf>
    <xf numFmtId="0" fontId="5" fillId="18" borderId="12" xfId="0" applyFont="1" applyFill="1" applyBorder="1" applyAlignment="1">
      <alignment horizontal="left" vertical="center" wrapText="1" indent="1"/>
    </xf>
    <xf numFmtId="0" fontId="6" fillId="18" borderId="12" xfId="0" applyFont="1" applyFill="1" applyBorder="1" applyAlignment="1">
      <alignment horizontal="left" vertical="center" wrapText="1" indent="1"/>
    </xf>
    <xf numFmtId="0" fontId="6" fillId="18" borderId="12" xfId="0" applyFont="1" applyFill="1" applyBorder="1" applyAlignment="1">
      <alignment horizontal="left" vertical="center" wrapText="1" indent="4"/>
    </xf>
    <xf numFmtId="0" fontId="2" fillId="18" borderId="12" xfId="0" applyFont="1" applyFill="1" applyBorder="1" applyAlignment="1">
      <alignment horizontal="left" vertical="center" wrapText="1" indent="2"/>
    </xf>
    <xf numFmtId="0" fontId="2" fillId="18" borderId="11" xfId="0" applyFont="1" applyFill="1" applyBorder="1" applyAlignment="1">
      <alignment horizontal="left" vertical="center" wrapText="1" indent="2"/>
    </xf>
    <xf numFmtId="0" fontId="4" fillId="19" borderId="9" xfId="0" applyFont="1" applyFill="1" applyBorder="1" applyAlignment="1">
      <alignment horizontal="center" vertical="center" wrapText="1"/>
    </xf>
    <xf numFmtId="0" fontId="2" fillId="18" borderId="10" xfId="0" applyFont="1" applyFill="1" applyBorder="1" applyAlignment="1">
      <alignment vertical="center" wrapText="1"/>
    </xf>
    <xf numFmtId="0" fontId="6" fillId="18" borderId="10" xfId="0" applyFont="1" applyFill="1" applyBorder="1" applyAlignment="1">
      <alignment horizontal="left" vertical="center" wrapText="1" indent="2"/>
    </xf>
    <xf numFmtId="0" fontId="6" fillId="18" borderId="10" xfId="0" applyFont="1" applyFill="1" applyBorder="1" applyAlignment="1">
      <alignment horizontal="left" vertical="center" wrapText="1" indent="5"/>
    </xf>
    <xf numFmtId="0" fontId="2" fillId="18" borderId="11" xfId="0" applyFont="1" applyFill="1" applyBorder="1" applyAlignment="1">
      <alignment vertical="center" wrapText="1"/>
    </xf>
    <xf numFmtId="0" fontId="4" fillId="20" borderId="11" xfId="0" applyFont="1" applyFill="1" applyBorder="1" applyAlignment="1">
      <alignment horizontal="center" vertical="center" wrapText="1"/>
    </xf>
    <xf numFmtId="0" fontId="5" fillId="18" borderId="12" xfId="0" applyFont="1" applyFill="1" applyBorder="1" applyAlignment="1">
      <alignment horizontal="left" vertical="center" wrapText="1"/>
    </xf>
    <xf numFmtId="0" fontId="5"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5" fillId="18" borderId="10" xfId="0" applyFont="1" applyFill="1" applyBorder="1" applyAlignment="1">
      <alignment horizontal="left" vertical="center" wrapText="1"/>
    </xf>
    <xf numFmtId="0" fontId="5" fillId="18" borderId="10" xfId="0" applyFont="1" applyFill="1" applyBorder="1" applyAlignment="1">
      <alignment vertical="center" wrapText="1"/>
    </xf>
    <xf numFmtId="0" fontId="0" fillId="0" borderId="0" xfId="0" applyAlignment="1">
      <alignment horizontal="right"/>
    </xf>
    <xf numFmtId="0" fontId="8" fillId="0" borderId="0" xfId="0" applyFont="1"/>
    <xf numFmtId="0" fontId="9" fillId="0" borderId="0" xfId="0" applyFont="1"/>
    <xf numFmtId="14" fontId="0" fillId="0" borderId="0" xfId="0" applyNumberFormat="1"/>
    <xf numFmtId="164" fontId="0" fillId="0" borderId="0" xfId="0" applyNumberFormat="1"/>
    <xf numFmtId="0" fontId="12" fillId="0" borderId="0" xfId="0" applyFont="1"/>
    <xf numFmtId="0" fontId="12" fillId="0" borderId="0" xfId="0" applyFont="1" applyAlignment="1">
      <alignment horizontal="center"/>
    </xf>
    <xf numFmtId="0" fontId="12" fillId="0" borderId="0" xfId="0" applyFont="1" applyAlignment="1"/>
    <xf numFmtId="0" fontId="12" fillId="0" borderId="1" xfId="0" applyFont="1" applyBorder="1" applyAlignment="1">
      <alignment horizontal="center" vertical="center"/>
    </xf>
    <xf numFmtId="0" fontId="12" fillId="10"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9" borderId="1" xfId="0" applyFont="1" applyFill="1" applyBorder="1" applyAlignment="1">
      <alignment horizontal="center" vertical="center" wrapText="1"/>
    </xf>
    <xf numFmtId="0" fontId="12" fillId="0" borderId="1" xfId="0" applyFont="1" applyFill="1" applyBorder="1" applyAlignment="1">
      <alignment vertical="center" wrapText="1"/>
    </xf>
    <xf numFmtId="0" fontId="12" fillId="0" borderId="0" xfId="0" applyFont="1" applyFill="1" applyAlignment="1">
      <alignment horizontal="center" vertical="center"/>
    </xf>
    <xf numFmtId="0" fontId="12" fillId="0" borderId="0" xfId="0" applyFont="1" applyFill="1" applyAlignment="1">
      <alignment vertical="center"/>
    </xf>
    <xf numFmtId="0" fontId="12" fillId="0" borderId="0" xfId="0" applyFont="1" applyFill="1" applyAlignment="1">
      <alignment horizontal="left" vertical="center" wrapText="1"/>
    </xf>
    <xf numFmtId="0" fontId="12" fillId="0" borderId="0" xfId="0" applyFont="1" applyFill="1" applyAlignment="1">
      <alignment vertical="center" wrapText="1"/>
    </xf>
    <xf numFmtId="0" fontId="12" fillId="0" borderId="0" xfId="0" applyFont="1" applyFill="1" applyAlignment="1">
      <alignment horizontal="center" vertical="center" wrapText="1"/>
    </xf>
    <xf numFmtId="0" fontId="13" fillId="0" borderId="0" xfId="0" applyFont="1" applyFill="1" applyAlignment="1">
      <alignment horizontal="center" vertical="center" wrapText="1"/>
    </xf>
    <xf numFmtId="0" fontId="12" fillId="0" borderId="0" xfId="0" applyFont="1" applyFill="1" applyBorder="1" applyAlignment="1">
      <alignment vertical="center" wrapText="1"/>
    </xf>
    <xf numFmtId="0" fontId="12" fillId="0" borderId="13" xfId="0" applyFont="1" applyBorder="1" applyAlignment="1">
      <alignment horizontal="center" vertical="center"/>
    </xf>
    <xf numFmtId="0" fontId="12" fillId="10" borderId="13" xfId="0" applyFont="1" applyFill="1" applyBorder="1" applyAlignment="1">
      <alignment horizontal="center" vertical="center" wrapText="1"/>
    </xf>
    <xf numFmtId="0" fontId="12" fillId="15" borderId="13" xfId="0" applyFont="1" applyFill="1" applyBorder="1" applyAlignment="1">
      <alignment horizontal="center" vertical="center" wrapText="1"/>
    </xf>
    <xf numFmtId="0" fontId="12" fillId="0" borderId="13" xfId="0" applyFont="1" applyFill="1" applyBorder="1" applyAlignment="1">
      <alignment vertical="center" wrapText="1"/>
    </xf>
    <xf numFmtId="0" fontId="12" fillId="13" borderId="13" xfId="0" applyFont="1" applyFill="1" applyBorder="1" applyAlignment="1">
      <alignment horizontal="center" vertical="center" wrapText="1"/>
    </xf>
    <xf numFmtId="0" fontId="12" fillId="0" borderId="13" xfId="0" applyFont="1" applyFill="1" applyBorder="1" applyAlignment="1">
      <alignment horizontal="center" vertical="center"/>
    </xf>
    <xf numFmtId="0" fontId="12" fillId="11" borderId="13"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9" borderId="13" xfId="0" applyFont="1" applyFill="1" applyBorder="1" applyAlignment="1">
      <alignment horizontal="center" vertical="center" wrapText="1"/>
    </xf>
    <xf numFmtId="0" fontId="16" fillId="21" borderId="13" xfId="0" applyFont="1" applyFill="1" applyBorder="1" applyAlignment="1">
      <alignment horizontal="center" vertical="center" wrapText="1"/>
    </xf>
    <xf numFmtId="0" fontId="1" fillId="21" borderId="13" xfId="0" applyFont="1" applyFill="1" applyBorder="1" applyAlignment="1" applyProtection="1">
      <alignment horizontal="center" vertical="center" wrapText="1"/>
      <protection locked="0"/>
    </xf>
    <xf numFmtId="0" fontId="12" fillId="22" borderId="13" xfId="0" applyFont="1" applyFill="1" applyBorder="1" applyAlignment="1">
      <alignment horizontal="center" vertical="center"/>
    </xf>
    <xf numFmtId="0" fontId="12" fillId="22" borderId="13" xfId="0" applyFont="1" applyFill="1" applyBorder="1" applyAlignment="1">
      <alignment horizontal="center" vertical="center" wrapText="1"/>
    </xf>
    <xf numFmtId="0" fontId="12" fillId="0" borderId="13" xfId="0" applyFont="1" applyFill="1" applyBorder="1" applyAlignment="1">
      <alignment horizontal="center" vertical="center" wrapText="1"/>
    </xf>
    <xf numFmtId="17" fontId="12" fillId="0" borderId="13" xfId="0" applyNumberFormat="1" applyFont="1" applyFill="1" applyBorder="1" applyAlignment="1">
      <alignment horizontal="center" vertical="center" wrapText="1"/>
    </xf>
    <xf numFmtId="9" fontId="12" fillId="0" borderId="13" xfId="0" applyNumberFormat="1" applyFont="1" applyFill="1" applyBorder="1" applyAlignment="1">
      <alignment horizontal="center" vertical="center" wrapText="1"/>
    </xf>
    <xf numFmtId="0" fontId="15" fillId="0" borderId="13" xfId="0" applyFont="1" applyFill="1" applyBorder="1" applyAlignment="1">
      <alignment horizontal="center" vertical="center"/>
    </xf>
    <xf numFmtId="0" fontId="12" fillId="0" borderId="13" xfId="0" applyFont="1" applyFill="1" applyBorder="1" applyAlignment="1">
      <alignment vertical="center"/>
    </xf>
    <xf numFmtId="0" fontId="12" fillId="14" borderId="13" xfId="0" applyFont="1" applyFill="1" applyBorder="1" applyAlignment="1">
      <alignment horizontal="center" vertical="center"/>
    </xf>
    <xf numFmtId="0" fontId="12" fillId="14" borderId="13" xfId="0" applyFont="1" applyFill="1" applyBorder="1" applyAlignment="1">
      <alignment horizontal="center" vertical="center" wrapText="1"/>
    </xf>
    <xf numFmtId="0" fontId="13" fillId="0" borderId="0" xfId="0" applyFont="1" applyFill="1" applyAlignment="1">
      <alignment wrapText="1"/>
    </xf>
    <xf numFmtId="0" fontId="12" fillId="0" borderId="0" xfId="0" applyFont="1" applyFill="1"/>
    <xf numFmtId="0" fontId="12" fillId="0" borderId="0" xfId="0" applyFont="1" applyAlignment="1">
      <alignment wrapText="1"/>
    </xf>
    <xf numFmtId="0" fontId="12" fillId="0" borderId="0" xfId="0" applyFont="1" applyAlignment="1">
      <alignment horizontal="left" vertical="center"/>
    </xf>
    <xf numFmtId="0" fontId="12" fillId="0" borderId="13" xfId="0" applyFont="1" applyBorder="1" applyAlignment="1">
      <alignment vertical="top" wrapText="1"/>
    </xf>
    <xf numFmtId="0" fontId="12" fillId="0" borderId="13" xfId="0" applyFont="1" applyBorder="1" applyAlignment="1">
      <alignment vertical="top"/>
    </xf>
    <xf numFmtId="0" fontId="12" fillId="0" borderId="13" xfId="0" applyFont="1" applyBorder="1" applyAlignment="1">
      <alignment horizontal="left" vertical="top" wrapText="1"/>
    </xf>
    <xf numFmtId="0" fontId="12" fillId="0" borderId="13" xfId="0" applyFont="1" applyFill="1" applyBorder="1" applyAlignment="1">
      <alignment horizontal="left" vertical="top" wrapText="1"/>
    </xf>
    <xf numFmtId="0" fontId="12" fillId="0" borderId="13" xfId="0" applyFont="1" applyFill="1" applyBorder="1" applyAlignment="1">
      <alignment vertical="top" wrapText="1"/>
    </xf>
    <xf numFmtId="0" fontId="17" fillId="0" borderId="13" xfId="0" applyFont="1" applyBorder="1" applyAlignment="1">
      <alignment horizontal="left" vertical="top" wrapText="1"/>
    </xf>
    <xf numFmtId="0" fontId="12" fillId="0" borderId="13" xfId="0" applyFont="1" applyFill="1" applyBorder="1" applyAlignment="1">
      <alignment vertical="top"/>
    </xf>
    <xf numFmtId="0" fontId="12" fillId="0" borderId="13" xfId="0" applyFont="1" applyBorder="1" applyAlignment="1">
      <alignment horizontal="left" vertical="center"/>
    </xf>
    <xf numFmtId="0" fontId="12" fillId="11" borderId="13" xfId="0" applyFont="1" applyFill="1" applyBorder="1" applyAlignment="1">
      <alignment horizontal="center" vertical="center"/>
    </xf>
    <xf numFmtId="0" fontId="12" fillId="13" borderId="13" xfId="0" applyFont="1" applyFill="1" applyBorder="1" applyAlignment="1">
      <alignment horizontal="center" vertical="center"/>
    </xf>
    <xf numFmtId="0" fontId="13" fillId="11" borderId="13" xfId="0" applyFont="1" applyFill="1" applyBorder="1" applyAlignment="1">
      <alignment horizontal="center" vertical="center"/>
    </xf>
    <xf numFmtId="0" fontId="12" fillId="0" borderId="0" xfId="0" applyFont="1" applyAlignment="1">
      <alignment horizontal="center" vertical="center"/>
    </xf>
    <xf numFmtId="0" fontId="18" fillId="0" borderId="0" xfId="0" applyFont="1"/>
    <xf numFmtId="0" fontId="19" fillId="21" borderId="13" xfId="0" applyFont="1" applyFill="1" applyBorder="1" applyAlignment="1">
      <alignment horizontal="center" vertical="center" wrapText="1"/>
    </xf>
    <xf numFmtId="0" fontId="18" fillId="0" borderId="13" xfId="0" applyFont="1" applyBorder="1" applyAlignment="1">
      <alignment horizontal="left" vertical="center" wrapText="1"/>
    </xf>
    <xf numFmtId="0" fontId="18" fillId="0" borderId="13" xfId="0" applyFont="1" applyBorder="1" applyAlignment="1">
      <alignment horizontal="left" vertical="top" wrapText="1"/>
    </xf>
    <xf numFmtId="0" fontId="18" fillId="0" borderId="13" xfId="0" applyFont="1" applyBorder="1" applyAlignment="1">
      <alignment horizontal="center" vertical="center" wrapText="1"/>
    </xf>
    <xf numFmtId="0" fontId="18" fillId="0" borderId="0" xfId="0" applyFont="1" applyAlignment="1">
      <alignment horizontal="left" vertical="top"/>
    </xf>
    <xf numFmtId="0" fontId="18" fillId="0" borderId="0" xfId="0" applyFont="1" applyAlignment="1">
      <alignment horizontal="center"/>
    </xf>
    <xf numFmtId="0" fontId="20" fillId="0" borderId="0" xfId="0" applyFont="1" applyAlignment="1">
      <alignment horizontal="center" vertical="center"/>
    </xf>
    <xf numFmtId="0" fontId="20" fillId="0" borderId="0" xfId="0" applyFont="1"/>
    <xf numFmtId="0" fontId="20" fillId="0" borderId="0" xfId="0" applyFont="1" applyFill="1" applyAlignment="1" applyProtection="1">
      <alignment horizontal="center" vertical="center"/>
      <protection locked="0"/>
    </xf>
    <xf numFmtId="0" fontId="20" fillId="2" borderId="0" xfId="0" applyFont="1" applyFill="1"/>
    <xf numFmtId="0" fontId="20" fillId="0" borderId="1" xfId="0" applyFont="1" applyBorder="1" applyAlignment="1" applyProtection="1">
      <alignment horizontal="center" vertical="center" wrapText="1"/>
      <protection locked="0"/>
    </xf>
    <xf numFmtId="0" fontId="20" fillId="0" borderId="1" xfId="0" applyFont="1" applyBorder="1" applyAlignment="1" applyProtection="1">
      <alignment horizontal="left" vertical="top" wrapText="1"/>
      <protection locked="0"/>
    </xf>
    <xf numFmtId="17" fontId="20" fillId="0" borderId="1" xfId="0" applyNumberFormat="1" applyFont="1" applyBorder="1" applyAlignment="1" applyProtection="1">
      <alignment horizontal="center" vertical="center" wrapText="1"/>
      <protection locked="0"/>
    </xf>
    <xf numFmtId="9" fontId="20" fillId="0" borderId="1" xfId="0" applyNumberFormat="1" applyFont="1" applyBorder="1" applyAlignment="1" applyProtection="1">
      <alignment horizontal="center" vertical="center" wrapText="1"/>
      <protection locked="0"/>
    </xf>
    <xf numFmtId="0" fontId="12" fillId="0" borderId="1" xfId="0" applyFont="1" applyBorder="1" applyAlignment="1">
      <alignment horizontal="left" vertical="center" wrapText="1"/>
    </xf>
    <xf numFmtId="0" fontId="14" fillId="0" borderId="0" xfId="0" applyFont="1" applyAlignment="1">
      <alignment vertical="center"/>
    </xf>
    <xf numFmtId="0" fontId="22" fillId="0" borderId="0" xfId="0" applyFont="1" applyAlignment="1">
      <alignment vertical="center"/>
    </xf>
    <xf numFmtId="0" fontId="12" fillId="0" borderId="0" xfId="0" applyFont="1" applyAlignment="1">
      <alignment vertical="top"/>
    </xf>
    <xf numFmtId="0" fontId="20" fillId="0" borderId="0" xfId="0" applyFont="1" applyFill="1" applyBorder="1" applyAlignment="1" applyProtection="1">
      <alignment horizontal="center" vertical="center"/>
      <protection locked="0"/>
    </xf>
    <xf numFmtId="0" fontId="21" fillId="21" borderId="13" xfId="0" applyFont="1" applyFill="1" applyBorder="1" applyAlignment="1" applyProtection="1">
      <alignment horizontal="center" vertical="top" wrapText="1"/>
      <protection locked="0"/>
    </xf>
    <xf numFmtId="0" fontId="16" fillId="21" borderId="13" xfId="0" applyFont="1" applyFill="1" applyBorder="1" applyAlignment="1">
      <alignment horizontal="center" vertical="top"/>
    </xf>
    <xf numFmtId="0" fontId="20" fillId="0" borderId="13" xfId="0" applyFont="1" applyBorder="1" applyAlignment="1" applyProtection="1">
      <alignment horizontal="center" vertical="center" wrapText="1"/>
      <protection locked="0"/>
    </xf>
    <xf numFmtId="0" fontId="20" fillId="0" borderId="13" xfId="0" applyFont="1" applyBorder="1" applyAlignment="1" applyProtection="1">
      <alignment horizontal="left" vertical="top" wrapText="1"/>
      <protection locked="0"/>
    </xf>
    <xf numFmtId="0" fontId="20" fillId="22" borderId="13" xfId="0" applyFont="1" applyFill="1" applyBorder="1" applyAlignment="1" applyProtection="1">
      <alignment horizontal="center" vertical="center" wrapText="1"/>
      <protection locked="0"/>
    </xf>
    <xf numFmtId="0" fontId="20" fillId="9" borderId="13" xfId="0" applyFont="1" applyFill="1" applyBorder="1" applyAlignment="1" applyProtection="1">
      <alignment horizontal="center" vertical="center" wrapText="1"/>
      <protection locked="0"/>
    </xf>
    <xf numFmtId="49" fontId="20" fillId="0" borderId="13" xfId="0" applyNumberFormat="1" applyFont="1" applyBorder="1" applyAlignment="1" applyProtection="1">
      <alignment horizontal="left" vertical="top" wrapText="1"/>
      <protection locked="0"/>
    </xf>
    <xf numFmtId="0" fontId="20" fillId="10" borderId="13" xfId="0" applyFont="1" applyFill="1" applyBorder="1" applyAlignment="1" applyProtection="1">
      <alignment horizontal="center" vertical="center" wrapText="1"/>
      <protection locked="0"/>
    </xf>
    <xf numFmtId="17" fontId="20" fillId="0" borderId="13" xfId="0" applyNumberFormat="1" applyFont="1" applyBorder="1" applyAlignment="1" applyProtection="1">
      <alignment horizontal="center" vertical="center" wrapText="1"/>
      <protection locked="0"/>
    </xf>
    <xf numFmtId="9" fontId="20" fillId="0" borderId="13" xfId="0" applyNumberFormat="1" applyFont="1" applyBorder="1" applyAlignment="1" applyProtection="1">
      <alignment horizontal="center" vertical="center" wrapText="1"/>
      <protection locked="0"/>
    </xf>
    <xf numFmtId="49" fontId="20" fillId="0" borderId="13" xfId="0" applyNumberFormat="1" applyFont="1" applyBorder="1" applyAlignment="1" applyProtection="1">
      <alignment vertical="top" wrapText="1"/>
      <protection locked="0"/>
    </xf>
    <xf numFmtId="49" fontId="12" fillId="0" borderId="13" xfId="0" applyNumberFormat="1" applyFont="1" applyBorder="1" applyAlignment="1" applyProtection="1">
      <alignment horizontal="left" vertical="top" wrapText="1"/>
      <protection locked="0"/>
    </xf>
    <xf numFmtId="0" fontId="20" fillId="15" borderId="13" xfId="0" applyFont="1" applyFill="1" applyBorder="1" applyAlignment="1" applyProtection="1">
      <alignment horizontal="center" vertical="center" wrapText="1"/>
      <protection locked="0"/>
    </xf>
    <xf numFmtId="0" fontId="20" fillId="11" borderId="13" xfId="0" applyFont="1" applyFill="1" applyBorder="1" applyAlignment="1" applyProtection="1">
      <alignment horizontal="center" vertical="center" wrapText="1"/>
      <protection locked="0"/>
    </xf>
    <xf numFmtId="0" fontId="12" fillId="0" borderId="13" xfId="0" applyFont="1" applyBorder="1" applyAlignment="1">
      <alignment horizontal="left" vertical="top"/>
    </xf>
    <xf numFmtId="17" fontId="12" fillId="0" borderId="13"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9" borderId="13" xfId="0" applyFont="1" applyFill="1" applyBorder="1" applyAlignment="1">
      <alignment horizontal="center" vertical="center"/>
    </xf>
    <xf numFmtId="17" fontId="12" fillId="0" borderId="13" xfId="0" applyNumberFormat="1" applyFont="1" applyBorder="1" applyAlignment="1">
      <alignment horizontal="center" vertical="center" wrapText="1"/>
    </xf>
    <xf numFmtId="9" fontId="12" fillId="0" borderId="13" xfId="0" applyNumberFormat="1" applyFont="1" applyBorder="1" applyAlignment="1">
      <alignment horizontal="center" vertical="center" wrapText="1"/>
    </xf>
    <xf numFmtId="0" fontId="12" fillId="10" borderId="13" xfId="0" applyFont="1" applyFill="1" applyBorder="1" applyAlignment="1">
      <alignment horizontal="center" vertical="center"/>
    </xf>
    <xf numFmtId="0" fontId="12" fillId="15" borderId="13" xfId="0" applyFont="1" applyFill="1" applyBorder="1" applyAlignment="1">
      <alignment horizontal="center" vertical="center"/>
    </xf>
    <xf numFmtId="0" fontId="20" fillId="0" borderId="13" xfId="0" applyFont="1" applyBorder="1" applyAlignment="1" applyProtection="1">
      <alignment vertical="center" wrapText="1"/>
      <protection locked="0"/>
    </xf>
    <xf numFmtId="0" fontId="12" fillId="0" borderId="13" xfId="0" applyFont="1" applyBorder="1" applyAlignment="1">
      <alignment horizontal="left" vertical="center" wrapText="1"/>
    </xf>
    <xf numFmtId="0" fontId="20" fillId="0" borderId="13" xfId="1" applyFont="1" applyBorder="1" applyAlignment="1" applyProtection="1">
      <alignment horizontal="center" vertical="center" wrapText="1"/>
      <protection locked="0"/>
    </xf>
    <xf numFmtId="0" fontId="20" fillId="0" borderId="13" xfId="1" applyFont="1" applyBorder="1" applyAlignment="1" applyProtection="1">
      <alignment vertical="top" wrapText="1"/>
      <protection locked="0"/>
    </xf>
    <xf numFmtId="0" fontId="20" fillId="0" borderId="13" xfId="1" applyFont="1" applyFill="1" applyBorder="1" applyAlignment="1" applyProtection="1">
      <alignment vertical="top" wrapText="1"/>
      <protection locked="0"/>
    </xf>
    <xf numFmtId="0" fontId="24" fillId="0" borderId="1" xfId="0" applyFont="1" applyBorder="1" applyAlignment="1">
      <alignment vertical="center" wrapText="1"/>
    </xf>
    <xf numFmtId="0" fontId="12" fillId="0" borderId="1" xfId="0" applyFont="1" applyFill="1" applyBorder="1" applyAlignment="1">
      <alignment horizontal="center" vertical="center" wrapText="1"/>
    </xf>
    <xf numFmtId="0" fontId="12" fillId="0" borderId="1" xfId="0" applyFont="1" applyBorder="1" applyAlignment="1">
      <alignment vertical="center"/>
    </xf>
    <xf numFmtId="0" fontId="12" fillId="12" borderId="1" xfId="0" applyFont="1" applyFill="1" applyBorder="1" applyAlignment="1">
      <alignment vertical="center"/>
    </xf>
    <xf numFmtId="0" fontId="12" fillId="12" borderId="1" xfId="0" applyFont="1" applyFill="1" applyBorder="1" applyAlignment="1">
      <alignment vertical="center" wrapText="1"/>
    </xf>
    <xf numFmtId="0" fontId="20" fillId="12" borderId="1" xfId="0" applyFont="1" applyFill="1" applyBorder="1" applyAlignment="1" applyProtection="1">
      <alignment horizontal="center" vertical="center" wrapText="1"/>
      <protection locked="0"/>
    </xf>
    <xf numFmtId="9" fontId="20" fillId="12" borderId="1" xfId="0" applyNumberFormat="1" applyFont="1" applyFill="1" applyBorder="1" applyAlignment="1" applyProtection="1">
      <alignment horizontal="center" vertical="center" wrapText="1"/>
      <protection locked="0"/>
    </xf>
    <xf numFmtId="0" fontId="20" fillId="0" borderId="1" xfId="0" applyFont="1" applyBorder="1" applyAlignment="1" applyProtection="1">
      <alignment horizontal="left" vertical="center" wrapText="1"/>
      <protection locked="0"/>
    </xf>
    <xf numFmtId="0" fontId="12" fillId="0" borderId="1" xfId="0" applyFont="1" applyBorder="1" applyAlignment="1">
      <alignment vertical="center" wrapText="1"/>
    </xf>
    <xf numFmtId="0" fontId="12" fillId="0" borderId="6" xfId="0" applyFont="1" applyBorder="1" applyAlignment="1">
      <alignment horizontal="left" vertical="center" wrapText="1"/>
    </xf>
    <xf numFmtId="0" fontId="12" fillId="0" borderId="1" xfId="0" applyFont="1" applyFill="1" applyBorder="1" applyAlignment="1">
      <alignment vertical="center"/>
    </xf>
    <xf numFmtId="0" fontId="12" fillId="0" borderId="1" xfId="0" applyFont="1" applyFill="1" applyBorder="1" applyAlignment="1">
      <alignment vertical="top" wrapText="1"/>
    </xf>
    <xf numFmtId="0" fontId="20" fillId="0" borderId="1" xfId="0" applyFont="1" applyFill="1" applyBorder="1" applyAlignment="1" applyProtection="1">
      <alignment horizontal="center" vertical="center" wrapText="1"/>
      <protection locked="0"/>
    </xf>
    <xf numFmtId="17" fontId="20" fillId="0" borderId="1" xfId="0" applyNumberFormat="1" applyFont="1" applyFill="1" applyBorder="1" applyAlignment="1" applyProtection="1">
      <alignment horizontal="center" vertical="center" wrapText="1"/>
      <protection locked="0"/>
    </xf>
    <xf numFmtId="9" fontId="20" fillId="0" borderId="1" xfId="0" applyNumberFormat="1" applyFont="1" applyFill="1" applyBorder="1" applyAlignment="1" applyProtection="1">
      <alignment horizontal="center" vertical="center" wrapText="1"/>
      <protection locked="0"/>
    </xf>
    <xf numFmtId="0" fontId="12" fillId="0" borderId="6" xfId="0" applyFont="1" applyBorder="1" applyAlignment="1">
      <alignment horizontal="center" vertical="center" wrapText="1"/>
    </xf>
    <xf numFmtId="0" fontId="20" fillId="0" borderId="1" xfId="0" applyFont="1" applyBorder="1" applyAlignment="1">
      <alignment vertical="center" wrapText="1"/>
    </xf>
    <xf numFmtId="0" fontId="12" fillId="12" borderId="1" xfId="0" applyFont="1" applyFill="1" applyBorder="1" applyAlignment="1">
      <alignment horizontal="center" vertical="center" wrapText="1"/>
    </xf>
    <xf numFmtId="0" fontId="12" fillId="0" borderId="0" xfId="0" applyFont="1" applyAlignment="1">
      <alignment vertical="center"/>
    </xf>
    <xf numFmtId="0" fontId="12" fillId="0" borderId="0" xfId="0" applyFont="1" applyAlignment="1">
      <alignment horizontal="left" vertical="center" wrapText="1"/>
    </xf>
    <xf numFmtId="0" fontId="12" fillId="0" borderId="0" xfId="0" applyFont="1" applyAlignment="1">
      <alignment horizontal="center" vertical="center" wrapText="1"/>
    </xf>
    <xf numFmtId="14" fontId="12" fillId="0" borderId="0" xfId="0" applyNumberFormat="1" applyFont="1" applyAlignment="1">
      <alignment horizontal="center" vertical="center" wrapText="1"/>
    </xf>
    <xf numFmtId="0" fontId="16" fillId="21" borderId="1" xfId="0" applyFont="1" applyFill="1" applyBorder="1" applyAlignment="1">
      <alignment horizontal="center" vertical="center" wrapText="1"/>
    </xf>
    <xf numFmtId="0" fontId="16" fillId="21" borderId="1" xfId="0" applyFont="1" applyFill="1" applyBorder="1" applyAlignment="1">
      <alignment vertical="center" wrapText="1"/>
    </xf>
    <xf numFmtId="0" fontId="21" fillId="21" borderId="1" xfId="0" applyFont="1" applyFill="1" applyBorder="1" applyAlignment="1" applyProtection="1">
      <alignment horizontal="center" vertical="center" wrapText="1"/>
      <protection locked="0"/>
    </xf>
    <xf numFmtId="0" fontId="13" fillId="0" borderId="0" xfId="0" applyFont="1" applyAlignment="1">
      <alignment horizontal="center" vertical="center"/>
    </xf>
    <xf numFmtId="0" fontId="25" fillId="0" borderId="0" xfId="0" applyFont="1"/>
    <xf numFmtId="0" fontId="18" fillId="0" borderId="0" xfId="0" applyFont="1" applyAlignment="1">
      <alignment horizontal="right"/>
    </xf>
    <xf numFmtId="0" fontId="26" fillId="3" borderId="5" xfId="0" applyFont="1" applyFill="1" applyBorder="1" applyAlignment="1">
      <alignment horizontal="center" vertical="center" wrapText="1" readingOrder="1"/>
    </xf>
    <xf numFmtId="0" fontId="27" fillId="0" borderId="1" xfId="0" applyFont="1" applyBorder="1" applyAlignment="1">
      <alignment horizontal="center" vertical="center" wrapText="1" readingOrder="1"/>
    </xf>
    <xf numFmtId="0" fontId="28" fillId="0" borderId="1" xfId="0" applyFont="1" applyBorder="1" applyAlignment="1">
      <alignment horizontal="left" vertical="center" wrapText="1" readingOrder="1"/>
    </xf>
    <xf numFmtId="0" fontId="29" fillId="4" borderId="1" xfId="0" applyFont="1" applyFill="1" applyBorder="1" applyAlignment="1">
      <alignment horizontal="center" vertical="center" wrapText="1" readingOrder="1"/>
    </xf>
    <xf numFmtId="0" fontId="29" fillId="5" borderId="1" xfId="0" applyFont="1" applyFill="1" applyBorder="1" applyAlignment="1">
      <alignment horizontal="center" vertical="center" wrapText="1" readingOrder="1"/>
    </xf>
    <xf numFmtId="0" fontId="29" fillId="6" borderId="1" xfId="0" applyFont="1" applyFill="1" applyBorder="1" applyAlignment="1">
      <alignment horizontal="center" vertical="center" wrapText="1" readingOrder="1"/>
    </xf>
    <xf numFmtId="0" fontId="30" fillId="7" borderId="1" xfId="0" applyFont="1" applyFill="1" applyBorder="1" applyAlignment="1">
      <alignment horizontal="center" vertical="center" wrapText="1" readingOrder="1"/>
    </xf>
    <xf numFmtId="0" fontId="30" fillId="8" borderId="1" xfId="0" applyFont="1" applyFill="1" applyBorder="1" applyAlignment="1">
      <alignment horizontal="center" vertical="center" wrapText="1" readingOrder="1"/>
    </xf>
    <xf numFmtId="0" fontId="31" fillId="4" borderId="1" xfId="0" applyFont="1" applyFill="1" applyBorder="1" applyAlignment="1">
      <alignment horizontal="center" vertical="center" wrapText="1" readingOrder="1"/>
    </xf>
    <xf numFmtId="0" fontId="31" fillId="5" borderId="1" xfId="0" applyFont="1" applyFill="1" applyBorder="1" applyAlignment="1">
      <alignment horizontal="center" vertical="center" wrapText="1" readingOrder="1"/>
    </xf>
    <xf numFmtId="0" fontId="31" fillId="6" borderId="1" xfId="0" applyFont="1" applyFill="1" applyBorder="1" applyAlignment="1">
      <alignment horizontal="center" vertical="center" wrapText="1" readingOrder="1"/>
    </xf>
    <xf numFmtId="0" fontId="12" fillId="0" borderId="13" xfId="0" applyFont="1" applyBorder="1" applyAlignment="1">
      <alignment horizontal="left"/>
    </xf>
    <xf numFmtId="0" fontId="12" fillId="0" borderId="13" xfId="0" applyFont="1" applyFill="1" applyBorder="1" applyAlignment="1">
      <alignment horizontal="left" wrapText="1"/>
    </xf>
    <xf numFmtId="0" fontId="10" fillId="0" borderId="0" xfId="0" applyFont="1" applyAlignment="1">
      <alignment horizontal="center" vertical="center"/>
    </xf>
    <xf numFmtId="0" fontId="18" fillId="0" borderId="0" xfId="0" applyFont="1" applyAlignment="1">
      <alignment horizontal="center"/>
    </xf>
    <xf numFmtId="0" fontId="11" fillId="0" borderId="0" xfId="0" applyFont="1" applyFill="1" applyAlignment="1">
      <alignment horizontal="center" wrapText="1"/>
    </xf>
    <xf numFmtId="0" fontId="13" fillId="14" borderId="14" xfId="0" applyFont="1" applyFill="1" applyBorder="1" applyAlignment="1">
      <alignment horizontal="center" vertical="center" wrapText="1"/>
    </xf>
    <xf numFmtId="0" fontId="10" fillId="0" borderId="0" xfId="0" applyFont="1" applyAlignment="1">
      <alignment horizontal="center"/>
    </xf>
    <xf numFmtId="0" fontId="14" fillId="22" borderId="15" xfId="0" applyFont="1" applyFill="1" applyBorder="1" applyAlignment="1" applyProtection="1">
      <alignment horizontal="center" vertical="center" wrapText="1"/>
      <protection locked="0"/>
    </xf>
    <xf numFmtId="0" fontId="14" fillId="22" borderId="16" xfId="0" applyFont="1" applyFill="1" applyBorder="1" applyAlignment="1" applyProtection="1">
      <alignment horizontal="center" vertical="center" wrapText="1"/>
      <protection locked="0"/>
    </xf>
    <xf numFmtId="0" fontId="14" fillId="22" borderId="17" xfId="0" applyFont="1" applyFill="1" applyBorder="1" applyAlignment="1" applyProtection="1">
      <alignment horizontal="center" vertical="center" wrapText="1"/>
      <protection locked="0"/>
    </xf>
    <xf numFmtId="0" fontId="14" fillId="22" borderId="2" xfId="0" applyFont="1" applyFill="1" applyBorder="1" applyAlignment="1" applyProtection="1">
      <alignment horizontal="center" vertical="center" wrapText="1"/>
      <protection locked="0"/>
    </xf>
    <xf numFmtId="0" fontId="14" fillId="22" borderId="3" xfId="0" applyFont="1" applyFill="1" applyBorder="1" applyAlignment="1" applyProtection="1">
      <alignment horizontal="center" vertical="center" wrapText="1"/>
      <protection locked="0"/>
    </xf>
    <xf numFmtId="0" fontId="14" fillId="22" borderId="4" xfId="0" applyFont="1" applyFill="1" applyBorder="1" applyAlignment="1" applyProtection="1">
      <alignment horizontal="center" vertical="center" wrapText="1"/>
      <protection locked="0"/>
    </xf>
    <xf numFmtId="0" fontId="23" fillId="0" borderId="0" xfId="0" applyFont="1" applyAlignment="1">
      <alignment horizontal="center" vertical="center"/>
    </xf>
    <xf numFmtId="0" fontId="12" fillId="0" borderId="13" xfId="0" applyFont="1" applyBorder="1" applyAlignment="1">
      <alignment horizontal="left" wrapText="1"/>
    </xf>
  </cellXfs>
  <cellStyles count="2">
    <cellStyle name="Normal" xfId="0" builtinId="0"/>
    <cellStyle name="Normal 2" xfId="1" xr:uid="{8C0678F5-5264-48B4-9F59-432F57AF932C}"/>
  </cellStyles>
  <dxfs count="12">
    <dxf>
      <font>
        <b/>
        <i val="0"/>
      </font>
      <fill>
        <patternFill>
          <bgColor rgb="FF0070C0"/>
        </patternFill>
      </fill>
    </dxf>
    <dxf>
      <font>
        <b/>
        <i val="0"/>
        <condense val="0"/>
        <extend val="0"/>
      </font>
      <fill>
        <patternFill>
          <bgColor indexed="13"/>
        </patternFill>
      </fill>
    </dxf>
    <dxf>
      <font>
        <b/>
        <i val="0"/>
        <condense val="0"/>
        <extend val="0"/>
      </font>
      <fill>
        <patternFill>
          <bgColor indexed="53"/>
        </patternFill>
      </fill>
    </dxf>
    <dxf>
      <font>
        <b/>
        <i val="0"/>
        <condense val="0"/>
        <extend val="0"/>
      </font>
      <fill>
        <patternFill>
          <bgColor indexed="10"/>
        </patternFill>
      </fill>
    </dxf>
    <dxf>
      <font>
        <b/>
        <i val="0"/>
      </font>
      <fill>
        <patternFill>
          <bgColor rgb="FF0070C0"/>
        </patternFill>
      </fill>
    </dxf>
    <dxf>
      <font>
        <b/>
        <i val="0"/>
        <condense val="0"/>
        <extend val="0"/>
      </font>
      <fill>
        <patternFill>
          <bgColor indexed="13"/>
        </patternFill>
      </fill>
    </dxf>
    <dxf>
      <font>
        <b/>
        <i val="0"/>
        <condense val="0"/>
        <extend val="0"/>
      </font>
      <fill>
        <patternFill>
          <bgColor indexed="53"/>
        </patternFill>
      </fill>
    </dxf>
    <dxf>
      <font>
        <b/>
        <i val="0"/>
        <condense val="0"/>
        <extend val="0"/>
      </font>
      <fill>
        <patternFill>
          <bgColor indexed="10"/>
        </patternFill>
      </fill>
    </dxf>
    <dxf>
      <font>
        <b/>
        <i val="0"/>
      </font>
      <fill>
        <patternFill>
          <bgColor rgb="FF0070C0"/>
        </patternFill>
      </fill>
    </dxf>
    <dxf>
      <font>
        <b/>
        <i val="0"/>
        <condense val="0"/>
        <extend val="0"/>
      </font>
      <fill>
        <patternFill>
          <bgColor indexed="13"/>
        </patternFill>
      </fill>
    </dxf>
    <dxf>
      <font>
        <b/>
        <i val="0"/>
        <condense val="0"/>
        <extend val="0"/>
      </font>
      <fill>
        <patternFill>
          <bgColor indexed="53"/>
        </patternFill>
      </fill>
    </dxf>
    <dxf>
      <font>
        <b/>
        <i val="0"/>
        <condense val="0"/>
        <extend val="0"/>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647700</xdr:colOff>
      <xdr:row>42</xdr:row>
      <xdr:rowOff>172480</xdr:rowOff>
    </xdr:to>
    <xdr:pic>
      <xdr:nvPicPr>
        <xdr:cNvPr id="3" name="Picture 2">
          <a:extLst>
            <a:ext uri="{FF2B5EF4-FFF2-40B4-BE49-F238E27FC236}">
              <a16:creationId xmlns:a16="http://schemas.microsoft.com/office/drawing/2014/main" id="{CAB1CAFF-9BFD-4572-97F0-EFEAE8AD5408}"/>
            </a:ext>
          </a:extLst>
        </xdr:cNvPr>
        <xdr:cNvPicPr>
          <a:picLocks noChangeAspect="1"/>
        </xdr:cNvPicPr>
      </xdr:nvPicPr>
      <xdr:blipFill>
        <a:blip xmlns:r="http://schemas.openxmlformats.org/officeDocument/2006/relationships" r:embed="rId1"/>
        <a:stretch>
          <a:fillRect/>
        </a:stretch>
      </xdr:blipFill>
      <xdr:spPr>
        <a:xfrm>
          <a:off x="0" y="0"/>
          <a:ext cx="6096000" cy="86497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187325</xdr:colOff>
      <xdr:row>11</xdr:row>
      <xdr:rowOff>1584324</xdr:rowOff>
    </xdr:from>
    <xdr:to>
      <xdr:col>1</xdr:col>
      <xdr:colOff>1168400</xdr:colOff>
      <xdr:row>11</xdr:row>
      <xdr:rowOff>2354757</xdr:rowOff>
    </xdr:to>
    <xdr:pic>
      <xdr:nvPicPr>
        <xdr:cNvPr id="2" name="Picture 1">
          <a:extLst>
            <a:ext uri="{FF2B5EF4-FFF2-40B4-BE49-F238E27FC236}">
              <a16:creationId xmlns:a16="http://schemas.microsoft.com/office/drawing/2014/main" id="{410408AF-D7B6-48A9-B286-45876364639E}"/>
            </a:ext>
          </a:extLst>
        </xdr:cNvPr>
        <xdr:cNvPicPr>
          <a:picLocks noChangeAspect="1"/>
        </xdr:cNvPicPr>
      </xdr:nvPicPr>
      <xdr:blipFill>
        <a:blip xmlns:r="http://schemas.openxmlformats.org/officeDocument/2006/relationships" r:embed="rId1"/>
        <a:stretch>
          <a:fillRect/>
        </a:stretch>
      </xdr:blipFill>
      <xdr:spPr>
        <a:xfrm>
          <a:off x="621242" y="8061324"/>
          <a:ext cx="987425" cy="7704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1349640</xdr:colOff>
      <xdr:row>12</xdr:row>
      <xdr:rowOff>174450</xdr:rowOff>
    </xdr:from>
    <xdr:to>
      <xdr:col>5</xdr:col>
      <xdr:colOff>1215382</xdr:colOff>
      <xdr:row>31</xdr:row>
      <xdr:rowOff>44276</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1349640" y="6508575"/>
          <a:ext cx="6690405" cy="34893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nitechconsultingcomau.sharepoint.com/Users/FadiAlzubaidi/Downloads/ohsriskregister%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nitechconsultingcomau.sharepoint.com/sites/ConsultingClients/Shared%20Documents/Gama%20Healthcare%20(previously%20AMCLA)/Anitech%20Consulting%20Docs/Registers/Actions%20plans/2019%20Action%20Plan%20Regi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imary School"/>
      <sheetName val="Secondary School"/>
      <sheetName val="Office-Corporate"/>
      <sheetName val="Specialist School"/>
      <sheetName val="Risk Matrix"/>
      <sheetName val="Criteria"/>
      <sheetName val="Version Control"/>
    </sheetNames>
    <sheetDataSet>
      <sheetData sheetId="0"/>
      <sheetData sheetId="1"/>
      <sheetData sheetId="2"/>
      <sheetData sheetId="3"/>
      <sheetData sheetId="4"/>
      <sheetData sheetId="5"/>
      <sheetData sheetId="6">
        <row r="19">
          <cell r="C19" t="str">
            <v>Atmospheric Contaminants</v>
          </cell>
        </row>
        <row r="20">
          <cell r="C20" t="str">
            <v>Biological</v>
          </cell>
        </row>
        <row r="21">
          <cell r="C21" t="str">
            <v>Burns</v>
          </cell>
        </row>
        <row r="22">
          <cell r="C22" t="str">
            <v>Chemical</v>
          </cell>
        </row>
        <row r="23">
          <cell r="C23" t="str">
            <v>Confined Spaces</v>
          </cell>
        </row>
        <row r="24">
          <cell r="C24" t="str">
            <v>Electrical</v>
          </cell>
        </row>
        <row r="25">
          <cell r="C25" t="str">
            <v>Environment/ Physical hazard</v>
          </cell>
        </row>
        <row r="26">
          <cell r="C26" t="str">
            <v>Ergonomics</v>
          </cell>
        </row>
        <row r="27">
          <cell r="C27" t="str">
            <v>Fire and Explosion</v>
          </cell>
        </row>
        <row r="28">
          <cell r="C28" t="str">
            <v>Food Safety</v>
          </cell>
        </row>
        <row r="29">
          <cell r="C29" t="str">
            <v>Hot work</v>
          </cell>
        </row>
        <row r="30">
          <cell r="C30" t="str">
            <v>Hazardous Building Materials</v>
          </cell>
        </row>
        <row r="31">
          <cell r="C31" t="str">
            <v>Manual Handling</v>
          </cell>
        </row>
        <row r="32">
          <cell r="C32" t="str">
            <v>Noise</v>
          </cell>
        </row>
        <row r="33">
          <cell r="C33" t="str">
            <v>Occupational Violence</v>
          </cell>
        </row>
        <row r="34">
          <cell r="C34" t="str">
            <v>Off Site Activity/Home Visit</v>
          </cell>
        </row>
        <row r="35">
          <cell r="C35" t="str">
            <v>Other</v>
          </cell>
        </row>
        <row r="36">
          <cell r="C36" t="str">
            <v>Plant and Equipment (Static &amp; mobile)</v>
          </cell>
        </row>
        <row r="37">
          <cell r="C37" t="str">
            <v>Psychological</v>
          </cell>
        </row>
        <row r="38">
          <cell r="C38" t="str">
            <v>Radiation</v>
          </cell>
        </row>
        <row r="39">
          <cell r="C39" t="str">
            <v>Security</v>
          </cell>
        </row>
        <row r="40">
          <cell r="C40" t="str">
            <v>Sharps</v>
          </cell>
        </row>
        <row r="41">
          <cell r="C41" t="str">
            <v>Slips, Trips and Falls</v>
          </cell>
        </row>
        <row r="42">
          <cell r="C42" t="str">
            <v>Thermal</v>
          </cell>
        </row>
        <row r="43">
          <cell r="C43" t="str">
            <v>Traffic Control</v>
          </cell>
        </row>
        <row r="44">
          <cell r="C44" t="str">
            <v>Vibration</v>
          </cell>
        </row>
        <row r="45">
          <cell r="C45" t="str">
            <v>Camps and Excursion</v>
          </cell>
        </row>
        <row r="46">
          <cell r="C46" t="str">
            <v>Working at Heights</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er"/>
      <sheetName val="Issue Type Drop Down boxes"/>
    </sheetNames>
    <sheetDataSet>
      <sheetData sheetId="0" refreshError="1"/>
      <sheetData sheetId="1">
        <row r="2">
          <cell r="A2" t="str">
            <v>Internal Audit Issue</v>
          </cell>
          <cell r="B2" t="str">
            <v>Completed on time</v>
          </cell>
          <cell r="C2" t="str">
            <v>Low/OFI</v>
          </cell>
        </row>
        <row r="3">
          <cell r="A3" t="str">
            <v>External Audit Issue</v>
          </cell>
          <cell r="B3" t="str">
            <v>In Progress</v>
          </cell>
          <cell r="C3" t="str">
            <v>Medium/AOC</v>
          </cell>
        </row>
        <row r="4">
          <cell r="A4" t="str">
            <v>Customer Complaint</v>
          </cell>
          <cell r="B4" t="str">
            <v>Overdue</v>
          </cell>
          <cell r="C4" t="str">
            <v>High/NCR</v>
          </cell>
        </row>
        <row r="5">
          <cell r="A5" t="str">
            <v>Supplier Issue</v>
          </cell>
          <cell r="B5" t="str">
            <v>Effectiveness Verified</v>
          </cell>
          <cell r="C5" t="str">
            <v>Extreme</v>
          </cell>
        </row>
        <row r="6">
          <cell r="A6" t="str">
            <v>Product Issues</v>
          </cell>
          <cell r="B6" t="str">
            <v>Nil</v>
          </cell>
        </row>
        <row r="7">
          <cell r="A7" t="str">
            <v>Major Incident</v>
          </cell>
        </row>
        <row r="8">
          <cell r="A8" t="str">
            <v>Minor Incident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74FA-70A2-4935-A446-9328F18E4795}">
  <dimension ref="A2:G48"/>
  <sheetViews>
    <sheetView view="pageLayout" topLeftCell="A34" zoomScaleNormal="100" workbookViewId="0">
      <selection activeCell="G46" sqref="G46"/>
    </sheetView>
  </sheetViews>
  <sheetFormatPr defaultRowHeight="15" x14ac:dyDescent="0.25"/>
  <cols>
    <col min="4" max="4" width="10.5703125" bestFit="1" customWidth="1"/>
    <col min="7" max="7" width="10.5703125" bestFit="1" customWidth="1"/>
  </cols>
  <sheetData>
    <row r="2" spans="4:4" ht="33.75" x14ac:dyDescent="0.5">
      <c r="D2" s="25"/>
    </row>
    <row r="3" spans="4:4" ht="33.75" x14ac:dyDescent="0.5">
      <c r="D3" s="26"/>
    </row>
    <row r="44" spans="1:7" x14ac:dyDescent="0.25">
      <c r="A44" t="s">
        <v>411</v>
      </c>
    </row>
    <row r="46" spans="1:7" x14ac:dyDescent="0.25">
      <c r="B46" s="24" t="s">
        <v>406</v>
      </c>
      <c r="C46" t="s">
        <v>356</v>
      </c>
      <c r="F46" s="24" t="s">
        <v>407</v>
      </c>
      <c r="G46" s="27">
        <v>44120</v>
      </c>
    </row>
    <row r="47" spans="1:7" x14ac:dyDescent="0.25">
      <c r="B47" s="24" t="s">
        <v>412</v>
      </c>
      <c r="C47" s="28">
        <v>1</v>
      </c>
      <c r="F47" s="24" t="s">
        <v>408</v>
      </c>
      <c r="G47" s="27">
        <f>G46+365</f>
        <v>44485</v>
      </c>
    </row>
    <row r="48" spans="1:7" ht="4.5" customHeight="1" x14ac:dyDescent="0.25">
      <c r="B48" s="24"/>
      <c r="C48" s="28"/>
      <c r="F48" s="24"/>
      <c r="G48" s="27"/>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90793-123F-406D-9037-DB1C367DF71D}">
  <dimension ref="A2:B28"/>
  <sheetViews>
    <sheetView view="pageBreakPreview" zoomScaleNormal="100" zoomScaleSheetLayoutView="100" workbookViewId="0">
      <selection activeCell="B26" sqref="B26"/>
    </sheetView>
  </sheetViews>
  <sheetFormatPr defaultRowHeight="15" x14ac:dyDescent="0.25"/>
  <cols>
    <col min="1" max="1" width="58.42578125" customWidth="1"/>
    <col min="2" max="2" width="70.28515625" customWidth="1"/>
  </cols>
  <sheetData>
    <row r="2" spans="1:2" ht="23.25" x14ac:dyDescent="0.25">
      <c r="A2" s="170" t="s">
        <v>410</v>
      </c>
      <c r="B2" s="170"/>
    </row>
    <row r="3" spans="1:2" x14ac:dyDescent="0.25">
      <c r="A3" s="1" t="s">
        <v>207</v>
      </c>
      <c r="B3" s="1" t="s">
        <v>208</v>
      </c>
    </row>
    <row r="4" spans="1:2" ht="9.6" customHeight="1" thickBot="1" x14ac:dyDescent="0.3"/>
    <row r="5" spans="1:2" ht="17.100000000000001" customHeight="1" thickTop="1" thickBot="1" x14ac:dyDescent="0.3">
      <c r="A5" s="2" t="s">
        <v>203</v>
      </c>
      <c r="B5" s="3" t="s">
        <v>204</v>
      </c>
    </row>
    <row r="6" spans="1:2" ht="15.95" customHeight="1" thickTop="1" x14ac:dyDescent="0.25">
      <c r="A6" s="20" t="s">
        <v>209</v>
      </c>
      <c r="B6" s="7" t="s">
        <v>287</v>
      </c>
    </row>
    <row r="7" spans="1:2" ht="15.95" customHeight="1" x14ac:dyDescent="0.25">
      <c r="A7" s="20" t="s">
        <v>212</v>
      </c>
      <c r="B7" s="23" t="s">
        <v>217</v>
      </c>
    </row>
    <row r="8" spans="1:2" ht="15.95" customHeight="1" x14ac:dyDescent="0.25">
      <c r="A8" s="20" t="s">
        <v>213</v>
      </c>
      <c r="B8" s="23"/>
    </row>
    <row r="9" spans="1:2" ht="30" x14ac:dyDescent="0.25">
      <c r="A9" s="22" t="s">
        <v>214</v>
      </c>
      <c r="B9" s="8"/>
    </row>
    <row r="10" spans="1:2" ht="15.95" customHeight="1" x14ac:dyDescent="0.25">
      <c r="A10" s="20" t="s">
        <v>215</v>
      </c>
      <c r="B10" s="8"/>
    </row>
    <row r="11" spans="1:2" ht="15.95" customHeight="1" x14ac:dyDescent="0.25">
      <c r="A11" s="20" t="s">
        <v>216</v>
      </c>
      <c r="B11" s="9"/>
    </row>
    <row r="12" spans="1:2" ht="15.95" customHeight="1" x14ac:dyDescent="0.25">
      <c r="A12" s="5" t="s">
        <v>283</v>
      </c>
      <c r="B12" s="10"/>
    </row>
    <row r="13" spans="1:2" ht="15.95" customHeight="1" x14ac:dyDescent="0.25">
      <c r="A13" s="5"/>
      <c r="B13" s="7"/>
    </row>
    <row r="14" spans="1:2" ht="15.95" customHeight="1" x14ac:dyDescent="0.25">
      <c r="A14" s="5"/>
      <c r="B14" s="11"/>
    </row>
    <row r="15" spans="1:2" ht="15.95" customHeight="1" thickBot="1" x14ac:dyDescent="0.3">
      <c r="A15" s="6"/>
      <c r="B15" s="12"/>
    </row>
    <row r="16" spans="1:2" ht="16.5" thickTop="1" thickBot="1" x14ac:dyDescent="0.3">
      <c r="A16" s="13" t="s">
        <v>205</v>
      </c>
      <c r="B16" s="18" t="s">
        <v>206</v>
      </c>
    </row>
    <row r="17" spans="1:2" ht="15.75" thickTop="1" x14ac:dyDescent="0.25">
      <c r="A17" s="14" t="s">
        <v>197</v>
      </c>
      <c r="B17" s="7" t="s">
        <v>199</v>
      </c>
    </row>
    <row r="18" spans="1:2" x14ac:dyDescent="0.25">
      <c r="A18" s="23" t="s">
        <v>284</v>
      </c>
      <c r="B18" s="19" t="s">
        <v>202</v>
      </c>
    </row>
    <row r="19" spans="1:2" x14ac:dyDescent="0.25">
      <c r="A19" s="5" t="s">
        <v>285</v>
      </c>
      <c r="B19" s="19" t="s">
        <v>210</v>
      </c>
    </row>
    <row r="20" spans="1:2" x14ac:dyDescent="0.25">
      <c r="A20" s="4"/>
      <c r="B20" s="19" t="s">
        <v>211</v>
      </c>
    </row>
    <row r="21" spans="1:2" x14ac:dyDescent="0.25">
      <c r="A21" s="4"/>
      <c r="B21" s="21" t="s">
        <v>218</v>
      </c>
    </row>
    <row r="22" spans="1:2" x14ac:dyDescent="0.25">
      <c r="A22" s="15"/>
      <c r="B22" s="7" t="s">
        <v>286</v>
      </c>
    </row>
    <row r="23" spans="1:2" x14ac:dyDescent="0.25">
      <c r="A23" s="16"/>
      <c r="B23" s="10"/>
    </row>
    <row r="24" spans="1:2" ht="15.75" thickBot="1" x14ac:dyDescent="0.3">
      <c r="A24" s="6"/>
      <c r="B24" s="17"/>
    </row>
    <row r="25" spans="1:2" ht="15.75" thickTop="1" x14ac:dyDescent="0.25"/>
    <row r="28" spans="1:2" x14ac:dyDescent="0.25">
      <c r="A28" t="s">
        <v>358</v>
      </c>
      <c r="B28" t="s">
        <v>357</v>
      </c>
    </row>
  </sheetData>
  <mergeCells count="1">
    <mergeCell ref="A2:B2"/>
  </mergeCell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AA53-9FE8-440E-B0B0-74CF8F32C99E}">
  <dimension ref="A2:F11"/>
  <sheetViews>
    <sheetView view="pageBreakPreview" zoomScaleNormal="100" zoomScaleSheetLayoutView="100" workbookViewId="0">
      <pane ySplit="4" topLeftCell="A8" activePane="bottomLeft" state="frozen"/>
      <selection pane="bottomLeft" activeCell="B9" sqref="B9"/>
    </sheetView>
  </sheetViews>
  <sheetFormatPr defaultRowHeight="12.75" x14ac:dyDescent="0.2"/>
  <cols>
    <col min="1" max="1" width="19.5703125" style="82" customWidth="1"/>
    <col min="2" max="3" width="24.28515625" style="87" customWidth="1"/>
    <col min="4" max="4" width="14.7109375" style="87" customWidth="1"/>
    <col min="5" max="5" width="15.140625" style="88" customWidth="1"/>
    <col min="6" max="6" width="20" style="87" customWidth="1"/>
    <col min="7" max="16384" width="9.140625" style="82"/>
  </cols>
  <sheetData>
    <row r="2" spans="1:6" x14ac:dyDescent="0.2">
      <c r="A2" s="171" t="s">
        <v>409</v>
      </c>
      <c r="B2" s="171"/>
      <c r="C2" s="171"/>
      <c r="D2" s="171"/>
      <c r="E2" s="171"/>
      <c r="F2" s="171"/>
    </row>
    <row r="4" spans="1:6" ht="38.25" x14ac:dyDescent="0.2">
      <c r="A4" s="83" t="s">
        <v>225</v>
      </c>
      <c r="B4" s="83" t="s">
        <v>226</v>
      </c>
      <c r="C4" s="83" t="s">
        <v>227</v>
      </c>
      <c r="D4" s="83" t="s">
        <v>308</v>
      </c>
      <c r="E4" s="83" t="s">
        <v>228</v>
      </c>
      <c r="F4" s="83" t="s">
        <v>237</v>
      </c>
    </row>
    <row r="5" spans="1:6" ht="93.75" customHeight="1" x14ac:dyDescent="0.2">
      <c r="A5" s="84" t="s">
        <v>229</v>
      </c>
      <c r="B5" s="85" t="s">
        <v>306</v>
      </c>
      <c r="C5" s="85" t="s">
        <v>305</v>
      </c>
      <c r="D5" s="85" t="s">
        <v>307</v>
      </c>
      <c r="E5" s="86" t="s">
        <v>230</v>
      </c>
      <c r="F5" s="85" t="s">
        <v>311</v>
      </c>
    </row>
    <row r="6" spans="1:6" ht="93" customHeight="1" x14ac:dyDescent="0.2">
      <c r="A6" s="84" t="s">
        <v>231</v>
      </c>
      <c r="B6" s="85" t="s">
        <v>309</v>
      </c>
      <c r="C6" s="85" t="s">
        <v>239</v>
      </c>
      <c r="D6" s="85" t="s">
        <v>307</v>
      </c>
      <c r="E6" s="86" t="s">
        <v>230</v>
      </c>
      <c r="F6" s="85" t="s">
        <v>310</v>
      </c>
    </row>
    <row r="7" spans="1:6" ht="102" x14ac:dyDescent="0.2">
      <c r="A7" s="84" t="s">
        <v>232</v>
      </c>
      <c r="B7" s="85" t="s">
        <v>312</v>
      </c>
      <c r="C7" s="85" t="s">
        <v>321</v>
      </c>
      <c r="D7" s="85" t="s">
        <v>313</v>
      </c>
      <c r="E7" s="86" t="s">
        <v>236</v>
      </c>
      <c r="F7" s="85" t="s">
        <v>423</v>
      </c>
    </row>
    <row r="8" spans="1:6" ht="76.5" x14ac:dyDescent="0.2">
      <c r="A8" s="84" t="s">
        <v>240</v>
      </c>
      <c r="B8" s="85" t="s">
        <v>238</v>
      </c>
      <c r="C8" s="85" t="s">
        <v>304</v>
      </c>
      <c r="D8" s="85" t="s">
        <v>317</v>
      </c>
      <c r="E8" s="86" t="s">
        <v>236</v>
      </c>
      <c r="F8" s="85" t="s">
        <v>314</v>
      </c>
    </row>
    <row r="9" spans="1:6" ht="89.25" x14ac:dyDescent="0.2">
      <c r="A9" s="84" t="s">
        <v>233</v>
      </c>
      <c r="B9" s="85" t="s">
        <v>315</v>
      </c>
      <c r="C9" s="85" t="s">
        <v>316</v>
      </c>
      <c r="D9" s="85" t="s">
        <v>318</v>
      </c>
      <c r="E9" s="86" t="s">
        <v>236</v>
      </c>
      <c r="F9" s="85" t="s">
        <v>319</v>
      </c>
    </row>
    <row r="10" spans="1:6" ht="56.25" customHeight="1" x14ac:dyDescent="0.2">
      <c r="A10" s="84" t="s">
        <v>234</v>
      </c>
      <c r="B10" s="85" t="s">
        <v>320</v>
      </c>
      <c r="C10" s="85" t="s">
        <v>322</v>
      </c>
      <c r="D10" s="85" t="s">
        <v>318</v>
      </c>
      <c r="E10" s="86" t="s">
        <v>236</v>
      </c>
      <c r="F10" s="85" t="s">
        <v>319</v>
      </c>
    </row>
    <row r="11" spans="1:6" ht="82.5" customHeight="1" x14ac:dyDescent="0.2">
      <c r="A11" s="84" t="s">
        <v>235</v>
      </c>
      <c r="B11" s="85" t="s">
        <v>323</v>
      </c>
      <c r="C11" s="85" t="s">
        <v>324</v>
      </c>
      <c r="D11" s="85" t="s">
        <v>325</v>
      </c>
      <c r="E11" s="86" t="s">
        <v>236</v>
      </c>
      <c r="F11" s="85" t="s">
        <v>326</v>
      </c>
    </row>
  </sheetData>
  <mergeCells count="1">
    <mergeCell ref="A2:F2"/>
  </mergeCells>
  <pageMargins left="0.7" right="0.7" top="0.75" bottom="0.75" header="0.3" footer="0.3"/>
  <pageSetup paperSize="9"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D148-8FFA-40AF-9C68-9BC9E6FBB961}">
  <sheetPr>
    <pageSetUpPr fitToPage="1"/>
  </sheetPr>
  <dimension ref="A1:F21"/>
  <sheetViews>
    <sheetView view="pageBreakPreview" topLeftCell="A16" zoomScaleNormal="100" zoomScaleSheetLayoutView="100" workbookViewId="0">
      <selection activeCell="K19" sqref="K19"/>
    </sheetView>
  </sheetViews>
  <sheetFormatPr defaultRowHeight="11.25" x14ac:dyDescent="0.2"/>
  <cols>
    <col min="1" max="1" width="25" style="29" customWidth="1"/>
    <col min="2" max="2" width="11.42578125" style="29" customWidth="1"/>
    <col min="3" max="3" width="39.28515625" style="29" customWidth="1"/>
    <col min="4" max="4" width="11.42578125" style="81" customWidth="1"/>
    <col min="5" max="5" width="25" style="69" customWidth="1"/>
    <col min="6" max="6" width="25" style="29" customWidth="1"/>
    <col min="7" max="16384" width="9.140625" style="29"/>
  </cols>
  <sheetData>
    <row r="1" spans="1:6" s="67" customFormat="1" ht="15" customHeight="1" x14ac:dyDescent="0.2">
      <c r="A1" s="66"/>
      <c r="B1" s="66"/>
      <c r="C1" s="66"/>
      <c r="D1" s="44"/>
      <c r="E1" s="66"/>
      <c r="F1" s="66"/>
    </row>
    <row r="2" spans="1:6" s="67" customFormat="1" ht="23.25" x14ac:dyDescent="0.35">
      <c r="A2" s="172" t="s">
        <v>246</v>
      </c>
      <c r="B2" s="172"/>
      <c r="C2" s="172"/>
      <c r="D2" s="172"/>
      <c r="E2" s="172"/>
      <c r="F2" s="172"/>
    </row>
    <row r="3" spans="1:6" ht="15" customHeight="1" x14ac:dyDescent="0.2">
      <c r="A3" s="68"/>
    </row>
    <row r="4" spans="1:6" ht="45" customHeight="1" x14ac:dyDescent="0.2">
      <c r="A4" s="55" t="s">
        <v>242</v>
      </c>
      <c r="B4" s="55" t="s">
        <v>241</v>
      </c>
      <c r="C4" s="55" t="s">
        <v>245</v>
      </c>
      <c r="D4" s="55" t="s">
        <v>422</v>
      </c>
      <c r="E4" s="55" t="s">
        <v>251</v>
      </c>
      <c r="F4" s="55" t="s">
        <v>263</v>
      </c>
    </row>
    <row r="5" spans="1:6" ht="61.5" customHeight="1" x14ac:dyDescent="0.2">
      <c r="A5" s="72" t="s">
        <v>243</v>
      </c>
      <c r="B5" s="46" t="s">
        <v>244</v>
      </c>
      <c r="C5" s="72" t="s">
        <v>415</v>
      </c>
      <c r="D5" s="78" t="s">
        <v>195</v>
      </c>
      <c r="E5" s="76" t="s">
        <v>330</v>
      </c>
      <c r="F5" s="116"/>
    </row>
    <row r="6" spans="1:6" ht="83.25" customHeight="1" x14ac:dyDescent="0.2">
      <c r="A6" s="116" t="s">
        <v>247</v>
      </c>
      <c r="B6" s="46" t="s">
        <v>244</v>
      </c>
      <c r="C6" s="72" t="s">
        <v>416</v>
      </c>
      <c r="D6" s="78" t="s">
        <v>195</v>
      </c>
      <c r="E6" s="76" t="s">
        <v>330</v>
      </c>
      <c r="F6" s="168"/>
    </row>
    <row r="7" spans="1:6" ht="49.5" customHeight="1" x14ac:dyDescent="0.2">
      <c r="A7" s="116" t="s">
        <v>250</v>
      </c>
      <c r="B7" s="46" t="s">
        <v>244</v>
      </c>
      <c r="C7" s="72" t="s">
        <v>417</v>
      </c>
      <c r="D7" s="78" t="s">
        <v>195</v>
      </c>
      <c r="E7" s="76" t="s">
        <v>330</v>
      </c>
      <c r="F7" s="168"/>
    </row>
    <row r="8" spans="1:6" ht="118.5" customHeight="1" x14ac:dyDescent="0.2">
      <c r="A8" s="72" t="s">
        <v>252</v>
      </c>
      <c r="B8" s="46" t="s">
        <v>244</v>
      </c>
      <c r="C8" s="72" t="s">
        <v>418</v>
      </c>
      <c r="D8" s="78" t="s">
        <v>195</v>
      </c>
      <c r="E8" s="76" t="s">
        <v>330</v>
      </c>
      <c r="F8" s="168"/>
    </row>
    <row r="9" spans="1:6" ht="119.25" customHeight="1" x14ac:dyDescent="0.2">
      <c r="A9" s="72" t="s">
        <v>248</v>
      </c>
      <c r="B9" s="46" t="s">
        <v>244</v>
      </c>
      <c r="C9" s="72" t="s">
        <v>419</v>
      </c>
      <c r="D9" s="78" t="s">
        <v>195</v>
      </c>
      <c r="E9" s="76" t="s">
        <v>330</v>
      </c>
      <c r="F9" s="168"/>
    </row>
    <row r="10" spans="1:6" ht="123.75" customHeight="1" x14ac:dyDescent="0.2">
      <c r="A10" s="72" t="s">
        <v>249</v>
      </c>
      <c r="B10" s="46" t="s">
        <v>244</v>
      </c>
      <c r="C10" s="72" t="s">
        <v>420</v>
      </c>
      <c r="D10" s="78" t="s">
        <v>195</v>
      </c>
      <c r="E10" s="74" t="s">
        <v>331</v>
      </c>
      <c r="F10" s="72"/>
    </row>
    <row r="11" spans="1:6" ht="33.75" x14ac:dyDescent="0.2">
      <c r="A11" s="72" t="s">
        <v>253</v>
      </c>
      <c r="B11" s="46" t="s">
        <v>244</v>
      </c>
      <c r="C11" s="72" t="s">
        <v>254</v>
      </c>
      <c r="D11" s="78" t="s">
        <v>195</v>
      </c>
      <c r="E11" s="74" t="s">
        <v>331</v>
      </c>
      <c r="F11" s="72" t="s">
        <v>255</v>
      </c>
    </row>
    <row r="12" spans="1:6" ht="27.75" customHeight="1" x14ac:dyDescent="0.2">
      <c r="A12" s="72" t="s">
        <v>267</v>
      </c>
      <c r="B12" s="46" t="s">
        <v>244</v>
      </c>
      <c r="C12" s="72" t="s">
        <v>268</v>
      </c>
      <c r="D12" s="79" t="s">
        <v>262</v>
      </c>
      <c r="E12" s="74" t="s">
        <v>330</v>
      </c>
      <c r="F12" s="73"/>
    </row>
    <row r="13" spans="1:6" ht="72.75" customHeight="1" x14ac:dyDescent="0.2">
      <c r="A13" s="72" t="s">
        <v>257</v>
      </c>
      <c r="B13" s="46" t="s">
        <v>244</v>
      </c>
      <c r="C13" s="75" t="s">
        <v>334</v>
      </c>
      <c r="D13" s="78" t="s">
        <v>195</v>
      </c>
      <c r="E13" s="74" t="s">
        <v>331</v>
      </c>
      <c r="F13" s="72" t="s">
        <v>327</v>
      </c>
    </row>
    <row r="14" spans="1:6" ht="95.25" customHeight="1" x14ac:dyDescent="0.2">
      <c r="A14" s="73" t="s">
        <v>258</v>
      </c>
      <c r="B14" s="46" t="s">
        <v>244</v>
      </c>
      <c r="C14" s="72" t="s">
        <v>335</v>
      </c>
      <c r="D14" s="78" t="s">
        <v>195</v>
      </c>
      <c r="E14" s="74" t="s">
        <v>331</v>
      </c>
      <c r="F14" s="72" t="s">
        <v>327</v>
      </c>
    </row>
    <row r="15" spans="1:6" ht="36" customHeight="1" x14ac:dyDescent="0.2">
      <c r="A15" s="72" t="s">
        <v>256</v>
      </c>
      <c r="B15" s="46" t="s">
        <v>244</v>
      </c>
      <c r="C15" s="72" t="s">
        <v>421</v>
      </c>
      <c r="D15" s="78" t="s">
        <v>195</v>
      </c>
      <c r="E15" s="74" t="s">
        <v>331</v>
      </c>
      <c r="F15" s="72"/>
    </row>
    <row r="16" spans="1:6" ht="47.25" customHeight="1" x14ac:dyDescent="0.2">
      <c r="A16" s="72" t="s">
        <v>259</v>
      </c>
      <c r="B16" s="46" t="s">
        <v>244</v>
      </c>
      <c r="C16" s="72" t="s">
        <v>328</v>
      </c>
      <c r="D16" s="79" t="s">
        <v>262</v>
      </c>
      <c r="E16" s="76" t="s">
        <v>330</v>
      </c>
      <c r="F16" s="73"/>
    </row>
    <row r="17" spans="1:6" ht="22.5" x14ac:dyDescent="0.2">
      <c r="A17" s="72" t="s">
        <v>260</v>
      </c>
      <c r="B17" s="46" t="s">
        <v>244</v>
      </c>
      <c r="C17" s="75" t="s">
        <v>261</v>
      </c>
      <c r="D17" s="80" t="s">
        <v>195</v>
      </c>
      <c r="E17" s="76" t="s">
        <v>330</v>
      </c>
      <c r="F17" s="169"/>
    </row>
    <row r="18" spans="1:6" ht="22.5" x14ac:dyDescent="0.2">
      <c r="A18" s="72" t="s">
        <v>264</v>
      </c>
      <c r="B18" s="53" t="s">
        <v>265</v>
      </c>
      <c r="C18" s="72" t="s">
        <v>266</v>
      </c>
      <c r="D18" s="79" t="s">
        <v>262</v>
      </c>
      <c r="E18" s="76" t="s">
        <v>332</v>
      </c>
      <c r="F18" s="168"/>
    </row>
    <row r="19" spans="1:6" ht="56.25" x14ac:dyDescent="0.2">
      <c r="A19" s="73" t="s">
        <v>269</v>
      </c>
      <c r="B19" s="51" t="s">
        <v>244</v>
      </c>
      <c r="C19" s="73" t="s">
        <v>333</v>
      </c>
      <c r="D19" s="79" t="s">
        <v>262</v>
      </c>
      <c r="E19" s="71"/>
      <c r="F19" s="168"/>
    </row>
    <row r="20" spans="1:6" ht="56.25" x14ac:dyDescent="0.2">
      <c r="A20" s="73" t="s">
        <v>432</v>
      </c>
      <c r="B20" s="51" t="s">
        <v>244</v>
      </c>
      <c r="C20" s="73" t="s">
        <v>433</v>
      </c>
      <c r="D20" s="78" t="s">
        <v>195</v>
      </c>
      <c r="E20" s="71" t="s">
        <v>330</v>
      </c>
      <c r="F20" s="182" t="s">
        <v>434</v>
      </c>
    </row>
    <row r="21" spans="1:6" ht="45" x14ac:dyDescent="0.2">
      <c r="A21" s="73" t="s">
        <v>270</v>
      </c>
      <c r="B21" s="51" t="s">
        <v>244</v>
      </c>
      <c r="C21" s="73" t="s">
        <v>329</v>
      </c>
      <c r="D21" s="79" t="s">
        <v>262</v>
      </c>
      <c r="E21" s="76" t="s">
        <v>330</v>
      </c>
      <c r="F21" s="168"/>
    </row>
  </sheetData>
  <mergeCells count="1">
    <mergeCell ref="A2:F2"/>
  </mergeCells>
  <pageMargins left="0.7" right="0.7" top="0.75" bottom="0.75" header="0.3" footer="0.3"/>
  <pageSetup paperSize="9" scale="95" fitToHeight="0" orientation="landscape" verticalDpi="4294967293" r:id="rId1"/>
  <headerFooter>
    <oddFooter>&amp;L&amp;8&amp;F - Version 1&amp;C&amp;8Modified &amp;D&amp;R&amp;8Page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2093-1AC5-49C4-A0DE-3606BA047C68}">
  <sheetPr>
    <pageSetUpPr fitToPage="1"/>
  </sheetPr>
  <dimension ref="A1:Q13"/>
  <sheetViews>
    <sheetView tabSelected="1" view="pageBreakPreview" topLeftCell="E1" zoomScaleNormal="100" zoomScaleSheetLayoutView="100" workbookViewId="0">
      <pane ySplit="5" topLeftCell="A6" activePane="bottomLeft" state="frozen"/>
      <selection pane="bottomLeft" activeCell="L12" sqref="L12"/>
    </sheetView>
  </sheetViews>
  <sheetFormatPr defaultRowHeight="11.25" x14ac:dyDescent="0.2"/>
  <cols>
    <col min="1" max="1" width="4.28515625" style="29" customWidth="1"/>
    <col min="2" max="2" width="12.85546875" style="29" bestFit="1" customWidth="1"/>
    <col min="3" max="3" width="25" style="29" customWidth="1"/>
    <col min="4" max="4" width="35.7109375" style="29" customWidth="1"/>
    <col min="5" max="5" width="10.7109375" style="30" customWidth="1"/>
    <col min="6" max="9" width="10.7109375" style="29" customWidth="1"/>
    <col min="10" max="10" width="35.7109375" style="29" customWidth="1"/>
    <col min="11" max="12" width="10.7109375" style="29" customWidth="1"/>
    <col min="13" max="13" width="10.7109375" style="30" customWidth="1"/>
    <col min="14" max="16" width="10.7109375" style="29" customWidth="1"/>
    <col min="17" max="17" width="35.7109375" style="29" customWidth="1"/>
    <col min="18" max="16384" width="9.140625" style="29"/>
  </cols>
  <sheetData>
    <row r="1" spans="1:17" ht="15" customHeight="1" x14ac:dyDescent="0.2"/>
    <row r="2" spans="1:17" ht="23.25" x14ac:dyDescent="0.35">
      <c r="B2" s="174" t="s">
        <v>413</v>
      </c>
      <c r="C2" s="174"/>
      <c r="D2" s="174"/>
    </row>
    <row r="3" spans="1:17" ht="15" customHeight="1" x14ac:dyDescent="0.2"/>
    <row r="4" spans="1:17" ht="15" customHeight="1" x14ac:dyDescent="0.2">
      <c r="A4" s="39"/>
      <c r="B4" s="40"/>
      <c r="C4" s="41"/>
      <c r="D4" s="41"/>
      <c r="E4" s="39"/>
      <c r="F4" s="173" t="s">
        <v>303</v>
      </c>
      <c r="G4" s="173"/>
      <c r="H4" s="173"/>
      <c r="I4" s="44"/>
      <c r="J4" s="42"/>
      <c r="K4" s="42"/>
      <c r="L4" s="42"/>
      <c r="M4" s="43"/>
      <c r="N4" s="173" t="s">
        <v>0</v>
      </c>
      <c r="O4" s="173"/>
      <c r="P4" s="173"/>
      <c r="Q4" s="45"/>
    </row>
    <row r="5" spans="1:17" s="31" customFormat="1" ht="84.6" customHeight="1" x14ac:dyDescent="0.2">
      <c r="A5" s="55" t="s">
        <v>425</v>
      </c>
      <c r="B5" s="55" t="s">
        <v>187</v>
      </c>
      <c r="C5" s="55" t="s">
        <v>188</v>
      </c>
      <c r="D5" s="55" t="s">
        <v>198</v>
      </c>
      <c r="E5" s="55" t="s">
        <v>189</v>
      </c>
      <c r="F5" s="55" t="s">
        <v>100</v>
      </c>
      <c r="G5" s="55" t="s">
        <v>190</v>
      </c>
      <c r="H5" s="55" t="s">
        <v>191</v>
      </c>
      <c r="I5" s="55" t="s">
        <v>192</v>
      </c>
      <c r="J5" s="55" t="s">
        <v>193</v>
      </c>
      <c r="K5" s="56" t="s">
        <v>7</v>
      </c>
      <c r="L5" s="56" t="s">
        <v>8</v>
      </c>
      <c r="M5" s="56" t="s">
        <v>131</v>
      </c>
      <c r="N5" s="55" t="s">
        <v>100</v>
      </c>
      <c r="O5" s="55" t="s">
        <v>190</v>
      </c>
      <c r="P5" s="55" t="s">
        <v>191</v>
      </c>
      <c r="Q5" s="55" t="s">
        <v>219</v>
      </c>
    </row>
    <row r="6" spans="1:17" ht="67.5" x14ac:dyDescent="0.2">
      <c r="A6" s="62">
        <v>1</v>
      </c>
      <c r="B6" s="63" t="s">
        <v>194</v>
      </c>
      <c r="C6" s="63" t="s">
        <v>197</v>
      </c>
      <c r="D6" s="63" t="s">
        <v>223</v>
      </c>
      <c r="E6" s="51" t="s">
        <v>337</v>
      </c>
      <c r="F6" s="64" t="s">
        <v>21</v>
      </c>
      <c r="G6" s="64" t="s">
        <v>19</v>
      </c>
      <c r="H6" s="47" t="s">
        <v>22</v>
      </c>
      <c r="I6" s="51" t="s">
        <v>196</v>
      </c>
      <c r="J6" s="49" t="s">
        <v>353</v>
      </c>
      <c r="K6" s="59" t="s">
        <v>346</v>
      </c>
      <c r="L6" s="60">
        <v>44166</v>
      </c>
      <c r="M6" s="61">
        <v>0</v>
      </c>
      <c r="N6" s="64" t="s">
        <v>352</v>
      </c>
      <c r="O6" s="64" t="s">
        <v>19</v>
      </c>
      <c r="P6" s="48" t="s">
        <v>180</v>
      </c>
      <c r="Q6" s="49"/>
    </row>
    <row r="7" spans="1:17" ht="56.25" x14ac:dyDescent="0.2">
      <c r="A7" s="62">
        <v>2</v>
      </c>
      <c r="B7" s="63" t="s">
        <v>194</v>
      </c>
      <c r="C7" s="63" t="s">
        <v>336</v>
      </c>
      <c r="D7" s="63" t="s">
        <v>339</v>
      </c>
      <c r="E7" s="51" t="s">
        <v>337</v>
      </c>
      <c r="F7" s="64" t="s">
        <v>21</v>
      </c>
      <c r="G7" s="64" t="s">
        <v>31</v>
      </c>
      <c r="H7" s="50" t="s">
        <v>180</v>
      </c>
      <c r="I7" s="51" t="s">
        <v>195</v>
      </c>
      <c r="J7" s="49" t="s">
        <v>359</v>
      </c>
      <c r="K7" s="59" t="s">
        <v>347</v>
      </c>
      <c r="L7" s="60">
        <v>44166</v>
      </c>
      <c r="M7" s="61">
        <v>0</v>
      </c>
      <c r="N7" s="64" t="s">
        <v>132</v>
      </c>
      <c r="O7" s="64" t="s">
        <v>31</v>
      </c>
      <c r="P7" s="48" t="s">
        <v>180</v>
      </c>
      <c r="Q7" s="49"/>
    </row>
    <row r="8" spans="1:17" ht="56.25" x14ac:dyDescent="0.2">
      <c r="A8" s="62">
        <v>3</v>
      </c>
      <c r="B8" s="63" t="s">
        <v>194</v>
      </c>
      <c r="C8" s="63" t="s">
        <v>285</v>
      </c>
      <c r="D8" s="49" t="s">
        <v>355</v>
      </c>
      <c r="E8" s="51" t="s">
        <v>338</v>
      </c>
      <c r="F8" s="64" t="s">
        <v>21</v>
      </c>
      <c r="G8" s="64" t="s">
        <v>19</v>
      </c>
      <c r="H8" s="47" t="s">
        <v>22</v>
      </c>
      <c r="I8" s="51" t="s">
        <v>195</v>
      </c>
      <c r="J8" s="49" t="s">
        <v>360</v>
      </c>
      <c r="K8" s="59" t="s">
        <v>361</v>
      </c>
      <c r="L8" s="60">
        <v>44166</v>
      </c>
      <c r="M8" s="61">
        <v>0</v>
      </c>
      <c r="N8" s="64" t="s">
        <v>132</v>
      </c>
      <c r="O8" s="64" t="s">
        <v>31</v>
      </c>
      <c r="P8" s="48" t="s">
        <v>180</v>
      </c>
      <c r="Q8" s="49"/>
    </row>
    <row r="9" spans="1:17" ht="33.75" x14ac:dyDescent="0.2">
      <c r="A9" s="62">
        <v>4</v>
      </c>
      <c r="B9" s="63" t="s">
        <v>200</v>
      </c>
      <c r="C9" s="63" t="s">
        <v>199</v>
      </c>
      <c r="D9" s="49" t="s">
        <v>220</v>
      </c>
      <c r="E9" s="59" t="s">
        <v>340</v>
      </c>
      <c r="F9" s="64" t="s">
        <v>20</v>
      </c>
      <c r="G9" s="64" t="s">
        <v>17</v>
      </c>
      <c r="H9" s="52" t="s">
        <v>289</v>
      </c>
      <c r="I9" s="51" t="s">
        <v>196</v>
      </c>
      <c r="J9" s="49" t="s">
        <v>201</v>
      </c>
      <c r="K9" s="49" t="s">
        <v>348</v>
      </c>
      <c r="L9" s="60">
        <v>44166</v>
      </c>
      <c r="M9" s="61">
        <v>0</v>
      </c>
      <c r="N9" s="65" t="s">
        <v>352</v>
      </c>
      <c r="O9" s="65" t="s">
        <v>19</v>
      </c>
      <c r="P9" s="48" t="s">
        <v>180</v>
      </c>
      <c r="Q9" s="49"/>
    </row>
    <row r="10" spans="1:17" ht="22.5" x14ac:dyDescent="0.2">
      <c r="A10" s="62">
        <v>5</v>
      </c>
      <c r="B10" s="63" t="s">
        <v>200</v>
      </c>
      <c r="C10" s="49" t="s">
        <v>202</v>
      </c>
      <c r="D10" s="63" t="s">
        <v>221</v>
      </c>
      <c r="E10" s="59" t="s">
        <v>340</v>
      </c>
      <c r="F10" s="64" t="s">
        <v>20</v>
      </c>
      <c r="G10" s="64" t="s">
        <v>18</v>
      </c>
      <c r="H10" s="54" t="s">
        <v>23</v>
      </c>
      <c r="I10" s="51" t="s">
        <v>196</v>
      </c>
      <c r="J10" s="49" t="s">
        <v>201</v>
      </c>
      <c r="K10" s="49" t="s">
        <v>348</v>
      </c>
      <c r="L10" s="60">
        <v>44166</v>
      </c>
      <c r="M10" s="61">
        <v>0</v>
      </c>
      <c r="N10" s="65" t="s">
        <v>352</v>
      </c>
      <c r="O10" s="65" t="s">
        <v>19</v>
      </c>
      <c r="P10" s="48" t="s">
        <v>180</v>
      </c>
      <c r="Q10" s="49"/>
    </row>
    <row r="11" spans="1:17" ht="33.75" x14ac:dyDescent="0.2">
      <c r="A11" s="62">
        <v>6</v>
      </c>
      <c r="B11" s="63" t="s">
        <v>200</v>
      </c>
      <c r="C11" s="63" t="s">
        <v>211</v>
      </c>
      <c r="D11" s="49" t="s">
        <v>222</v>
      </c>
      <c r="E11" s="59" t="s">
        <v>340</v>
      </c>
      <c r="F11" s="65" t="s">
        <v>20</v>
      </c>
      <c r="G11" s="65" t="s">
        <v>19</v>
      </c>
      <c r="H11" s="54" t="s">
        <v>23</v>
      </c>
      <c r="I11" s="51" t="s">
        <v>196</v>
      </c>
      <c r="J11" s="49" t="s">
        <v>224</v>
      </c>
      <c r="K11" s="49" t="s">
        <v>349</v>
      </c>
      <c r="L11" s="60">
        <v>44166</v>
      </c>
      <c r="M11" s="61">
        <v>0.1</v>
      </c>
      <c r="N11" s="64" t="s">
        <v>132</v>
      </c>
      <c r="O11" s="64" t="s">
        <v>31</v>
      </c>
      <c r="P11" s="48" t="s">
        <v>180</v>
      </c>
      <c r="Q11" s="49"/>
    </row>
    <row r="12" spans="1:17" ht="45" x14ac:dyDescent="0.2">
      <c r="A12" s="62">
        <v>7</v>
      </c>
      <c r="B12" s="63" t="s">
        <v>200</v>
      </c>
      <c r="C12" s="63" t="s">
        <v>218</v>
      </c>
      <c r="D12" s="49" t="s">
        <v>342</v>
      </c>
      <c r="E12" s="59" t="s">
        <v>265</v>
      </c>
      <c r="F12" s="65" t="s">
        <v>20</v>
      </c>
      <c r="G12" s="65" t="s">
        <v>19</v>
      </c>
      <c r="H12" s="54" t="s">
        <v>23</v>
      </c>
      <c r="I12" s="51" t="s">
        <v>195</v>
      </c>
      <c r="J12" s="49" t="s">
        <v>343</v>
      </c>
      <c r="K12" s="49" t="s">
        <v>354</v>
      </c>
      <c r="L12" s="60">
        <v>44166</v>
      </c>
      <c r="M12" s="61">
        <v>0</v>
      </c>
      <c r="N12" s="64" t="s">
        <v>21</v>
      </c>
      <c r="O12" s="64" t="s">
        <v>31</v>
      </c>
      <c r="P12" s="48" t="s">
        <v>180</v>
      </c>
      <c r="Q12" s="49"/>
    </row>
    <row r="13" spans="1:17" ht="22.5" x14ac:dyDescent="0.2">
      <c r="A13" s="62">
        <v>8</v>
      </c>
      <c r="B13" s="63" t="s">
        <v>200</v>
      </c>
      <c r="C13" s="63" t="s">
        <v>341</v>
      </c>
      <c r="D13" s="49" t="s">
        <v>344</v>
      </c>
      <c r="E13" s="59" t="s">
        <v>345</v>
      </c>
      <c r="F13" s="65" t="s">
        <v>21</v>
      </c>
      <c r="G13" s="65" t="s">
        <v>19</v>
      </c>
      <c r="H13" s="47" t="s">
        <v>22</v>
      </c>
      <c r="I13" s="51" t="s">
        <v>195</v>
      </c>
      <c r="J13" s="49" t="s">
        <v>351</v>
      </c>
      <c r="K13" s="49" t="s">
        <v>350</v>
      </c>
      <c r="L13" s="60">
        <v>43862</v>
      </c>
      <c r="M13" s="61">
        <v>0.1</v>
      </c>
      <c r="N13" s="64" t="s">
        <v>132</v>
      </c>
      <c r="O13" s="64" t="s">
        <v>31</v>
      </c>
      <c r="P13" s="48" t="s">
        <v>180</v>
      </c>
      <c r="Q13" s="49"/>
    </row>
  </sheetData>
  <mergeCells count="3">
    <mergeCell ref="F4:H4"/>
    <mergeCell ref="N4:P4"/>
    <mergeCell ref="B2:D2"/>
  </mergeCells>
  <pageMargins left="0.7" right="0.7" top="0.75" bottom="0.75" header="0.3" footer="0.3"/>
  <pageSetup paperSize="9" scale="4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41655-4F42-4DB9-ACB4-7AEED6A4369E}">
  <sheetPr>
    <pageSetUpPr fitToPage="1"/>
  </sheetPr>
  <dimension ref="A1:P26"/>
  <sheetViews>
    <sheetView view="pageBreakPreview" zoomScale="90" zoomScaleNormal="100" zoomScaleSheetLayoutView="90" workbookViewId="0">
      <selection sqref="A1:O26"/>
    </sheetView>
  </sheetViews>
  <sheetFormatPr defaultRowHeight="11.25" x14ac:dyDescent="0.2"/>
  <cols>
    <col min="1" max="1" width="5" style="81" customWidth="1"/>
    <col min="2" max="2" width="12.85546875" style="81" customWidth="1"/>
    <col min="3" max="3" width="32.140625" style="81" customWidth="1"/>
    <col min="4" max="6" width="11.42578125" style="81" customWidth="1"/>
    <col min="7" max="7" width="60" style="81" customWidth="1"/>
    <col min="8" max="8" width="32.140625" style="81" customWidth="1"/>
    <col min="9" max="11" width="11.42578125" style="81" customWidth="1"/>
    <col min="12" max="12" width="39.28515625" style="81" customWidth="1"/>
    <col min="13" max="13" width="12.85546875" style="81" customWidth="1"/>
    <col min="14" max="15" width="11.42578125" style="81" customWidth="1"/>
    <col min="16" max="16" width="31.42578125" style="81" customWidth="1"/>
    <col min="17" max="16384" width="9.140625" style="29"/>
  </cols>
  <sheetData>
    <row r="1" spans="1:16" s="90" customFormat="1" ht="15" customHeight="1" x14ac:dyDescent="0.2">
      <c r="A1" s="29"/>
      <c r="B1" s="89"/>
      <c r="C1" s="89"/>
      <c r="D1" s="89"/>
      <c r="E1" s="89"/>
      <c r="F1" s="89"/>
      <c r="G1" s="89"/>
      <c r="H1" s="89"/>
      <c r="I1" s="89"/>
      <c r="J1" s="89"/>
      <c r="K1" s="89"/>
      <c r="L1" s="89"/>
      <c r="M1" s="89"/>
      <c r="N1" s="89"/>
      <c r="O1" s="89"/>
      <c r="P1" s="89"/>
    </row>
    <row r="2" spans="1:16" s="90" customFormat="1" ht="23.25" x14ac:dyDescent="0.2">
      <c r="A2" s="29"/>
      <c r="B2" s="181" t="s">
        <v>414</v>
      </c>
      <c r="C2" s="181"/>
      <c r="D2" s="181"/>
      <c r="E2" s="181"/>
      <c r="F2" s="181"/>
      <c r="G2" s="89"/>
      <c r="H2" s="89"/>
      <c r="I2" s="89"/>
      <c r="J2" s="89"/>
      <c r="K2" s="89"/>
      <c r="L2" s="89"/>
      <c r="M2" s="89"/>
      <c r="N2" s="89"/>
      <c r="O2" s="89"/>
      <c r="P2" s="89"/>
    </row>
    <row r="3" spans="1:16" s="99" customFormat="1" ht="15" customHeight="1" thickBot="1" x14ac:dyDescent="0.3">
      <c r="A3" s="98"/>
    </row>
    <row r="4" spans="1:16" s="92" customFormat="1" ht="15" customHeight="1" x14ac:dyDescent="0.2">
      <c r="A4" s="91"/>
      <c r="B4" s="101"/>
      <c r="C4" s="101"/>
      <c r="D4" s="175" t="s">
        <v>303</v>
      </c>
      <c r="E4" s="176"/>
      <c r="F4" s="177"/>
      <c r="G4" s="101"/>
      <c r="H4" s="101"/>
      <c r="I4" s="178" t="s">
        <v>0</v>
      </c>
      <c r="J4" s="179"/>
      <c r="K4" s="180"/>
      <c r="L4" s="91"/>
      <c r="M4" s="101"/>
      <c r="N4" s="91"/>
      <c r="O4" s="91"/>
      <c r="P4" s="91"/>
    </row>
    <row r="5" spans="1:16" s="100" customFormat="1" ht="60" customHeight="1" x14ac:dyDescent="0.25">
      <c r="A5" s="102" t="s">
        <v>425</v>
      </c>
      <c r="B5" s="102" t="s">
        <v>1</v>
      </c>
      <c r="C5" s="102" t="s">
        <v>2</v>
      </c>
      <c r="D5" s="102" t="s">
        <v>3</v>
      </c>
      <c r="E5" s="102" t="s">
        <v>4</v>
      </c>
      <c r="F5" s="102" t="s">
        <v>5</v>
      </c>
      <c r="G5" s="103" t="s">
        <v>140</v>
      </c>
      <c r="H5" s="103" t="s">
        <v>73</v>
      </c>
      <c r="I5" s="102" t="s">
        <v>3</v>
      </c>
      <c r="J5" s="102" t="s">
        <v>4</v>
      </c>
      <c r="K5" s="102" t="s">
        <v>5</v>
      </c>
      <c r="L5" s="102" t="s">
        <v>6</v>
      </c>
      <c r="M5" s="102" t="s">
        <v>7</v>
      </c>
      <c r="N5" s="102" t="s">
        <v>8</v>
      </c>
      <c r="O5" s="102" t="s">
        <v>131</v>
      </c>
      <c r="P5" s="102" t="s">
        <v>9</v>
      </c>
    </row>
    <row r="6" spans="1:16" ht="90" customHeight="1" x14ac:dyDescent="0.2">
      <c r="A6" s="104">
        <v>1</v>
      </c>
      <c r="B6" s="104" t="s">
        <v>12</v>
      </c>
      <c r="C6" s="105" t="s">
        <v>16</v>
      </c>
      <c r="D6" s="106" t="s">
        <v>19</v>
      </c>
      <c r="E6" s="106" t="s">
        <v>20</v>
      </c>
      <c r="F6" s="107" t="s">
        <v>23</v>
      </c>
      <c r="G6" s="108" t="s">
        <v>145</v>
      </c>
      <c r="H6" s="108" t="s">
        <v>362</v>
      </c>
      <c r="I6" s="106" t="s">
        <v>19</v>
      </c>
      <c r="J6" s="106" t="s">
        <v>132</v>
      </c>
      <c r="K6" s="109" t="s">
        <v>22</v>
      </c>
      <c r="L6" s="105" t="s">
        <v>363</v>
      </c>
      <c r="M6" s="104" t="s">
        <v>348</v>
      </c>
      <c r="N6" s="110">
        <v>44197</v>
      </c>
      <c r="O6" s="111">
        <v>0</v>
      </c>
      <c r="P6" s="104"/>
    </row>
    <row r="7" spans="1:16" ht="126" customHeight="1" x14ac:dyDescent="0.2">
      <c r="A7" s="104">
        <v>2</v>
      </c>
      <c r="B7" s="46" t="s">
        <v>80</v>
      </c>
      <c r="C7" s="105" t="s">
        <v>78</v>
      </c>
      <c r="D7" s="106" t="s">
        <v>19</v>
      </c>
      <c r="E7" s="106" t="s">
        <v>20</v>
      </c>
      <c r="F7" s="107" t="s">
        <v>23</v>
      </c>
      <c r="G7" s="112" t="s">
        <v>146</v>
      </c>
      <c r="H7" s="113" t="s">
        <v>364</v>
      </c>
      <c r="I7" s="106" t="s">
        <v>19</v>
      </c>
      <c r="J7" s="106" t="s">
        <v>132</v>
      </c>
      <c r="K7" s="109" t="s">
        <v>22</v>
      </c>
      <c r="L7" s="105" t="s">
        <v>365</v>
      </c>
      <c r="M7" s="104" t="s">
        <v>397</v>
      </c>
      <c r="N7" s="110">
        <v>44197</v>
      </c>
      <c r="O7" s="111">
        <v>0</v>
      </c>
      <c r="P7" s="104"/>
    </row>
    <row r="8" spans="1:16" ht="157.5" x14ac:dyDescent="0.2">
      <c r="A8" s="104">
        <v>3</v>
      </c>
      <c r="B8" s="104" t="s">
        <v>11</v>
      </c>
      <c r="C8" s="105" t="s">
        <v>135</v>
      </c>
      <c r="D8" s="106" t="s">
        <v>17</v>
      </c>
      <c r="E8" s="106" t="s">
        <v>21</v>
      </c>
      <c r="F8" s="107" t="s">
        <v>23</v>
      </c>
      <c r="G8" s="105" t="s">
        <v>147</v>
      </c>
      <c r="H8" s="105"/>
      <c r="I8" s="106" t="s">
        <v>17</v>
      </c>
      <c r="J8" s="106" t="s">
        <v>21</v>
      </c>
      <c r="K8" s="107" t="s">
        <v>23</v>
      </c>
      <c r="L8" s="105" t="s">
        <v>147</v>
      </c>
      <c r="M8" s="104" t="s">
        <v>366</v>
      </c>
      <c r="N8" s="110">
        <v>44166</v>
      </c>
      <c r="O8" s="111">
        <v>0.05</v>
      </c>
      <c r="P8" s="104" t="s">
        <v>367</v>
      </c>
    </row>
    <row r="9" spans="1:16" ht="165" customHeight="1" x14ac:dyDescent="0.2">
      <c r="A9" s="104">
        <v>4</v>
      </c>
      <c r="B9" s="104" t="s">
        <v>10</v>
      </c>
      <c r="C9" s="105" t="s">
        <v>136</v>
      </c>
      <c r="D9" s="106" t="s">
        <v>18</v>
      </c>
      <c r="E9" s="106" t="s">
        <v>21</v>
      </c>
      <c r="F9" s="107" t="s">
        <v>23</v>
      </c>
      <c r="G9" s="105" t="s">
        <v>148</v>
      </c>
      <c r="H9" s="105"/>
      <c r="I9" s="106" t="s">
        <v>18</v>
      </c>
      <c r="J9" s="106" t="s">
        <v>21</v>
      </c>
      <c r="K9" s="107" t="s">
        <v>23</v>
      </c>
      <c r="L9" s="105" t="s">
        <v>148</v>
      </c>
      <c r="M9" s="104" t="s">
        <v>397</v>
      </c>
      <c r="N9" s="110">
        <v>44166</v>
      </c>
      <c r="O9" s="111">
        <v>0</v>
      </c>
      <c r="P9" s="104"/>
    </row>
    <row r="10" spans="1:16" ht="138" customHeight="1" x14ac:dyDescent="0.2">
      <c r="A10" s="104">
        <v>5</v>
      </c>
      <c r="B10" s="104" t="s">
        <v>13</v>
      </c>
      <c r="C10" s="105" t="s">
        <v>149</v>
      </c>
      <c r="D10" s="106" t="s">
        <v>18</v>
      </c>
      <c r="E10" s="106" t="s">
        <v>21</v>
      </c>
      <c r="F10" s="107" t="s">
        <v>23</v>
      </c>
      <c r="G10" s="105" t="s">
        <v>368</v>
      </c>
      <c r="H10" s="105" t="s">
        <v>369</v>
      </c>
      <c r="I10" s="106" t="s">
        <v>18</v>
      </c>
      <c r="J10" s="106" t="s">
        <v>21</v>
      </c>
      <c r="K10" s="107" t="s">
        <v>23</v>
      </c>
      <c r="L10" s="105" t="s">
        <v>370</v>
      </c>
      <c r="M10" s="104" t="s">
        <v>397</v>
      </c>
      <c r="N10" s="110">
        <v>44166</v>
      </c>
      <c r="O10" s="111">
        <v>0</v>
      </c>
      <c r="P10" s="104"/>
    </row>
    <row r="11" spans="1:16" ht="58.5" customHeight="1" x14ac:dyDescent="0.2">
      <c r="A11" s="104">
        <v>6</v>
      </c>
      <c r="B11" s="104" t="s">
        <v>14</v>
      </c>
      <c r="C11" s="105" t="s">
        <v>15</v>
      </c>
      <c r="D11" s="106" t="s">
        <v>19</v>
      </c>
      <c r="E11" s="106" t="s">
        <v>21</v>
      </c>
      <c r="F11" s="109" t="s">
        <v>22</v>
      </c>
      <c r="G11" s="105" t="s">
        <v>24</v>
      </c>
      <c r="H11" s="105" t="s">
        <v>371</v>
      </c>
      <c r="I11" s="106" t="s">
        <v>31</v>
      </c>
      <c r="J11" s="106" t="s">
        <v>132</v>
      </c>
      <c r="K11" s="114" t="s">
        <v>180</v>
      </c>
      <c r="L11" s="105"/>
      <c r="M11" s="104"/>
      <c r="N11" s="104"/>
      <c r="O11" s="111"/>
      <c r="P11" s="104"/>
    </row>
    <row r="12" spans="1:16" ht="360" x14ac:dyDescent="0.2">
      <c r="A12" s="104">
        <v>7</v>
      </c>
      <c r="B12" s="104" t="s">
        <v>25</v>
      </c>
      <c r="C12" s="105" t="s">
        <v>278</v>
      </c>
      <c r="D12" s="106" t="s">
        <v>17</v>
      </c>
      <c r="E12" s="106" t="s">
        <v>21</v>
      </c>
      <c r="F12" s="107" t="s">
        <v>23</v>
      </c>
      <c r="G12" s="105" t="s">
        <v>372</v>
      </c>
      <c r="H12" s="105" t="s">
        <v>373</v>
      </c>
      <c r="I12" s="106" t="s">
        <v>17</v>
      </c>
      <c r="J12" s="106" t="s">
        <v>21</v>
      </c>
      <c r="K12" s="107" t="s">
        <v>23</v>
      </c>
      <c r="L12" s="105" t="s">
        <v>374</v>
      </c>
      <c r="M12" s="104" t="s">
        <v>398</v>
      </c>
      <c r="N12" s="110">
        <v>44166</v>
      </c>
      <c r="O12" s="111">
        <v>0</v>
      </c>
      <c r="P12" s="104"/>
    </row>
    <row r="13" spans="1:16" ht="80.25" customHeight="1" x14ac:dyDescent="0.2">
      <c r="A13" s="104">
        <v>8</v>
      </c>
      <c r="B13" s="104" t="s">
        <v>26</v>
      </c>
      <c r="C13" s="105" t="s">
        <v>139</v>
      </c>
      <c r="D13" s="106" t="s">
        <v>17</v>
      </c>
      <c r="E13" s="106" t="s">
        <v>21</v>
      </c>
      <c r="F13" s="107" t="s">
        <v>23</v>
      </c>
      <c r="G13" s="105" t="s">
        <v>399</v>
      </c>
      <c r="H13" s="105"/>
      <c r="I13" s="106" t="s">
        <v>17</v>
      </c>
      <c r="J13" s="106" t="s">
        <v>21</v>
      </c>
      <c r="K13" s="107" t="s">
        <v>23</v>
      </c>
      <c r="L13" s="105" t="s">
        <v>400</v>
      </c>
      <c r="M13" s="104" t="s">
        <v>401</v>
      </c>
      <c r="N13" s="110">
        <v>44166</v>
      </c>
      <c r="O13" s="111">
        <v>0</v>
      </c>
      <c r="P13" s="104"/>
    </row>
    <row r="14" spans="1:16" ht="52.5" customHeight="1" x14ac:dyDescent="0.2">
      <c r="A14" s="104">
        <v>9</v>
      </c>
      <c r="B14" s="104" t="s">
        <v>74</v>
      </c>
      <c r="C14" s="105" t="s">
        <v>79</v>
      </c>
      <c r="D14" s="106" t="s">
        <v>19</v>
      </c>
      <c r="E14" s="106" t="s">
        <v>20</v>
      </c>
      <c r="F14" s="107" t="s">
        <v>23</v>
      </c>
      <c r="G14" s="105" t="s">
        <v>150</v>
      </c>
      <c r="H14" s="105"/>
      <c r="I14" s="106" t="s">
        <v>19</v>
      </c>
      <c r="J14" s="106" t="s">
        <v>20</v>
      </c>
      <c r="K14" s="107" t="s">
        <v>23</v>
      </c>
      <c r="L14" s="105" t="s">
        <v>375</v>
      </c>
      <c r="M14" s="104" t="s">
        <v>397</v>
      </c>
      <c r="N14" s="110">
        <v>44166</v>
      </c>
      <c r="O14" s="111">
        <v>0</v>
      </c>
      <c r="P14" s="104"/>
    </row>
    <row r="15" spans="1:16" ht="260.45" customHeight="1" x14ac:dyDescent="0.2">
      <c r="A15" s="46">
        <v>10</v>
      </c>
      <c r="B15" s="46" t="s">
        <v>27</v>
      </c>
      <c r="C15" s="72" t="s">
        <v>137</v>
      </c>
      <c r="D15" s="106" t="s">
        <v>18</v>
      </c>
      <c r="E15" s="58" t="s">
        <v>75</v>
      </c>
      <c r="F15" s="115" t="s">
        <v>289</v>
      </c>
      <c r="G15" s="72" t="s">
        <v>138</v>
      </c>
      <c r="H15" s="116"/>
      <c r="I15" s="57" t="s">
        <v>18</v>
      </c>
      <c r="J15" s="58" t="s">
        <v>75</v>
      </c>
      <c r="K15" s="78" t="s">
        <v>289</v>
      </c>
      <c r="L15" s="72" t="s">
        <v>376</v>
      </c>
      <c r="M15" s="53" t="s">
        <v>397</v>
      </c>
      <c r="N15" s="117">
        <v>44136</v>
      </c>
      <c r="O15" s="118">
        <v>0</v>
      </c>
      <c r="P15" s="46"/>
    </row>
    <row r="16" spans="1:16" ht="63.95" customHeight="1" x14ac:dyDescent="0.2">
      <c r="A16" s="46">
        <v>11</v>
      </c>
      <c r="B16" s="53" t="s">
        <v>76</v>
      </c>
      <c r="C16" s="70" t="s">
        <v>377</v>
      </c>
      <c r="D16" s="106" t="s">
        <v>19</v>
      </c>
      <c r="E16" s="106" t="s">
        <v>20</v>
      </c>
      <c r="F16" s="107" t="s">
        <v>23</v>
      </c>
      <c r="G16" s="72" t="s">
        <v>151</v>
      </c>
      <c r="H16" s="116"/>
      <c r="I16" s="57" t="s">
        <v>19</v>
      </c>
      <c r="J16" s="57" t="s">
        <v>20</v>
      </c>
      <c r="K16" s="119" t="s">
        <v>23</v>
      </c>
      <c r="L16" s="72" t="s">
        <v>151</v>
      </c>
      <c r="M16" s="53" t="s">
        <v>397</v>
      </c>
      <c r="N16" s="120">
        <v>44166</v>
      </c>
      <c r="O16" s="121">
        <v>0</v>
      </c>
      <c r="P16" s="77"/>
    </row>
    <row r="17" spans="1:16" ht="168" customHeight="1" x14ac:dyDescent="0.2">
      <c r="A17" s="46">
        <v>12</v>
      </c>
      <c r="B17" s="46" t="s">
        <v>77</v>
      </c>
      <c r="C17" s="72" t="s">
        <v>424</v>
      </c>
      <c r="D17" s="57" t="s">
        <v>19</v>
      </c>
      <c r="E17" s="57" t="s">
        <v>20</v>
      </c>
      <c r="F17" s="119" t="s">
        <v>23</v>
      </c>
      <c r="G17" s="72" t="s">
        <v>94</v>
      </c>
      <c r="H17" s="72" t="s">
        <v>378</v>
      </c>
      <c r="I17" s="57" t="s">
        <v>19</v>
      </c>
      <c r="J17" s="57" t="s">
        <v>132</v>
      </c>
      <c r="K17" s="122" t="s">
        <v>22</v>
      </c>
      <c r="L17" s="72" t="s">
        <v>379</v>
      </c>
      <c r="M17" s="53" t="s">
        <v>397</v>
      </c>
      <c r="N17" s="120">
        <v>44197</v>
      </c>
      <c r="O17" s="121">
        <v>0</v>
      </c>
      <c r="P17" s="77"/>
    </row>
    <row r="18" spans="1:16" ht="236.1" customHeight="1" x14ac:dyDescent="0.2">
      <c r="A18" s="46">
        <v>13</v>
      </c>
      <c r="B18" s="46" t="s">
        <v>80</v>
      </c>
      <c r="C18" s="72" t="s">
        <v>81</v>
      </c>
      <c r="D18" s="57" t="s">
        <v>19</v>
      </c>
      <c r="E18" s="57" t="s">
        <v>20</v>
      </c>
      <c r="F18" s="107" t="s">
        <v>23</v>
      </c>
      <c r="G18" s="72" t="s">
        <v>152</v>
      </c>
      <c r="H18" s="72" t="s">
        <v>380</v>
      </c>
      <c r="I18" s="57" t="s">
        <v>31</v>
      </c>
      <c r="J18" s="57" t="s">
        <v>21</v>
      </c>
      <c r="K18" s="123" t="s">
        <v>180</v>
      </c>
      <c r="L18" s="116"/>
      <c r="M18" s="53"/>
      <c r="N18" s="53"/>
      <c r="O18" s="121"/>
      <c r="P18" s="77"/>
    </row>
    <row r="19" spans="1:16" ht="65.45" customHeight="1" x14ac:dyDescent="0.2">
      <c r="A19" s="46">
        <v>14</v>
      </c>
      <c r="B19" s="46" t="s">
        <v>80</v>
      </c>
      <c r="C19" s="116" t="s">
        <v>82</v>
      </c>
      <c r="D19" s="57" t="s">
        <v>19</v>
      </c>
      <c r="E19" s="58" t="s">
        <v>75</v>
      </c>
      <c r="F19" s="107" t="s">
        <v>23</v>
      </c>
      <c r="G19" s="72" t="s">
        <v>153</v>
      </c>
      <c r="H19" s="116"/>
      <c r="I19" s="57" t="s">
        <v>19</v>
      </c>
      <c r="J19" s="57" t="s">
        <v>381</v>
      </c>
      <c r="K19" s="119" t="s">
        <v>23</v>
      </c>
      <c r="L19" s="72" t="s">
        <v>153</v>
      </c>
      <c r="M19" s="53" t="s">
        <v>397</v>
      </c>
      <c r="N19" s="120">
        <v>44166</v>
      </c>
      <c r="O19" s="121">
        <v>0</v>
      </c>
      <c r="P19" s="116"/>
    </row>
    <row r="20" spans="1:16" ht="144.75" customHeight="1" x14ac:dyDescent="0.2">
      <c r="A20" s="46">
        <v>15</v>
      </c>
      <c r="B20" s="104" t="s">
        <v>28</v>
      </c>
      <c r="C20" s="105" t="s">
        <v>91</v>
      </c>
      <c r="D20" s="106" t="s">
        <v>18</v>
      </c>
      <c r="E20" s="106" t="s">
        <v>20</v>
      </c>
      <c r="F20" s="107" t="s">
        <v>23</v>
      </c>
      <c r="G20" s="124" t="s">
        <v>382</v>
      </c>
      <c r="H20" s="72" t="s">
        <v>383</v>
      </c>
      <c r="I20" s="57" t="s">
        <v>18</v>
      </c>
      <c r="J20" s="57" t="s">
        <v>21</v>
      </c>
      <c r="K20" s="119" t="s">
        <v>23</v>
      </c>
      <c r="L20" s="72" t="s">
        <v>384</v>
      </c>
      <c r="M20" s="53" t="s">
        <v>366</v>
      </c>
      <c r="N20" s="120">
        <v>44166</v>
      </c>
      <c r="O20" s="121">
        <v>0</v>
      </c>
      <c r="P20" s="46"/>
    </row>
    <row r="21" spans="1:16" ht="187.5" customHeight="1" x14ac:dyDescent="0.2">
      <c r="A21" s="46">
        <v>16</v>
      </c>
      <c r="B21" s="104" t="s">
        <v>83</v>
      </c>
      <c r="C21" s="105" t="s">
        <v>141</v>
      </c>
      <c r="D21" s="106" t="s">
        <v>17</v>
      </c>
      <c r="E21" s="106" t="s">
        <v>20</v>
      </c>
      <c r="F21" s="115" t="s">
        <v>289</v>
      </c>
      <c r="G21" s="105" t="s">
        <v>385</v>
      </c>
      <c r="H21" s="72" t="s">
        <v>386</v>
      </c>
      <c r="I21" s="57" t="s">
        <v>17</v>
      </c>
      <c r="J21" s="57" t="s">
        <v>21</v>
      </c>
      <c r="K21" s="119" t="s">
        <v>23</v>
      </c>
      <c r="L21" s="105" t="s">
        <v>387</v>
      </c>
      <c r="M21" s="53" t="s">
        <v>398</v>
      </c>
      <c r="N21" s="120">
        <v>44166</v>
      </c>
      <c r="O21" s="121">
        <v>0</v>
      </c>
      <c r="P21" s="46"/>
    </row>
    <row r="22" spans="1:16" ht="225" x14ac:dyDescent="0.2">
      <c r="A22" s="46">
        <v>17</v>
      </c>
      <c r="B22" s="53" t="s">
        <v>90</v>
      </c>
      <c r="C22" s="72" t="s">
        <v>92</v>
      </c>
      <c r="D22" s="106" t="s">
        <v>17</v>
      </c>
      <c r="E22" s="106" t="s">
        <v>20</v>
      </c>
      <c r="F22" s="115" t="s">
        <v>289</v>
      </c>
      <c r="G22" s="125" t="s">
        <v>93</v>
      </c>
      <c r="H22" s="72" t="s">
        <v>388</v>
      </c>
      <c r="I22" s="57" t="s">
        <v>17</v>
      </c>
      <c r="J22" s="57" t="s">
        <v>21</v>
      </c>
      <c r="K22" s="119" t="s">
        <v>23</v>
      </c>
      <c r="L22" s="72" t="s">
        <v>389</v>
      </c>
      <c r="M22" s="53" t="s">
        <v>397</v>
      </c>
      <c r="N22" s="120">
        <v>44166</v>
      </c>
      <c r="O22" s="121">
        <v>0</v>
      </c>
      <c r="P22" s="77"/>
    </row>
    <row r="23" spans="1:16" ht="191.25" x14ac:dyDescent="0.2">
      <c r="A23" s="46">
        <v>18</v>
      </c>
      <c r="B23" s="46" t="s">
        <v>274</v>
      </c>
      <c r="C23" s="72" t="s">
        <v>277</v>
      </c>
      <c r="D23" s="57" t="s">
        <v>18</v>
      </c>
      <c r="E23" s="57" t="s">
        <v>21</v>
      </c>
      <c r="F23" s="107" t="s">
        <v>23</v>
      </c>
      <c r="G23" s="72" t="s">
        <v>392</v>
      </c>
      <c r="H23" s="72" t="s">
        <v>390</v>
      </c>
      <c r="I23" s="57" t="s">
        <v>18</v>
      </c>
      <c r="J23" s="57" t="s">
        <v>21</v>
      </c>
      <c r="K23" s="119" t="s">
        <v>23</v>
      </c>
      <c r="L23" s="72" t="s">
        <v>391</v>
      </c>
      <c r="M23" s="53" t="s">
        <v>366</v>
      </c>
      <c r="N23" s="120">
        <v>44166</v>
      </c>
      <c r="O23" s="121">
        <v>0</v>
      </c>
      <c r="P23" s="46"/>
    </row>
    <row r="24" spans="1:16" ht="67.5" x14ac:dyDescent="0.2">
      <c r="A24" s="46">
        <v>19</v>
      </c>
      <c r="B24" s="46" t="s">
        <v>275</v>
      </c>
      <c r="C24" s="116" t="s">
        <v>393</v>
      </c>
      <c r="D24" s="57" t="s">
        <v>31</v>
      </c>
      <c r="E24" s="57" t="s">
        <v>20</v>
      </c>
      <c r="F24" s="122" t="s">
        <v>22</v>
      </c>
      <c r="G24" s="72" t="s">
        <v>276</v>
      </c>
      <c r="H24" s="116"/>
      <c r="I24" s="57" t="s">
        <v>31</v>
      </c>
      <c r="J24" s="57" t="s">
        <v>20</v>
      </c>
      <c r="K24" s="122" t="s">
        <v>22</v>
      </c>
      <c r="L24" s="72" t="s">
        <v>394</v>
      </c>
      <c r="M24" s="53" t="s">
        <v>397</v>
      </c>
      <c r="N24" s="120">
        <v>44197</v>
      </c>
      <c r="O24" s="121">
        <v>0</v>
      </c>
      <c r="P24" s="46"/>
    </row>
    <row r="25" spans="1:16" ht="165" customHeight="1" x14ac:dyDescent="0.2">
      <c r="A25" s="46">
        <v>20</v>
      </c>
      <c r="B25" s="126" t="s">
        <v>279</v>
      </c>
      <c r="C25" s="127" t="s">
        <v>280</v>
      </c>
      <c r="D25" s="57" t="s">
        <v>18</v>
      </c>
      <c r="E25" s="57" t="s">
        <v>21</v>
      </c>
      <c r="F25" s="107" t="s">
        <v>23</v>
      </c>
      <c r="G25" s="128" t="s">
        <v>395</v>
      </c>
      <c r="H25" s="116"/>
      <c r="I25" s="57" t="s">
        <v>18</v>
      </c>
      <c r="J25" s="57" t="s">
        <v>21</v>
      </c>
      <c r="K25" s="119" t="s">
        <v>23</v>
      </c>
      <c r="L25" s="72" t="s">
        <v>395</v>
      </c>
      <c r="M25" s="53" t="s">
        <v>366</v>
      </c>
      <c r="N25" s="120">
        <v>44166</v>
      </c>
      <c r="O25" s="121">
        <v>0</v>
      </c>
      <c r="P25" s="46"/>
    </row>
    <row r="26" spans="1:16" ht="49.5" customHeight="1" x14ac:dyDescent="0.2">
      <c r="A26" s="46">
        <v>21</v>
      </c>
      <c r="B26" s="46" t="s">
        <v>281</v>
      </c>
      <c r="C26" s="72" t="s">
        <v>282</v>
      </c>
      <c r="D26" s="57" t="s">
        <v>18</v>
      </c>
      <c r="E26" s="57" t="s">
        <v>21</v>
      </c>
      <c r="F26" s="107" t="s">
        <v>23</v>
      </c>
      <c r="G26" s="72" t="s">
        <v>396</v>
      </c>
      <c r="H26" s="116"/>
      <c r="I26" s="57" t="s">
        <v>31</v>
      </c>
      <c r="J26" s="57" t="s">
        <v>352</v>
      </c>
      <c r="K26" s="123" t="s">
        <v>180</v>
      </c>
      <c r="L26" s="116"/>
      <c r="M26" s="53"/>
      <c r="N26" s="53"/>
      <c r="O26" s="121"/>
      <c r="P26" s="46"/>
    </row>
  </sheetData>
  <autoFilter ref="A5:P22" xr:uid="{D0BF3286-D8DD-4384-8ECB-4844EF96FB25}">
    <filterColumn colId="6" showButton="0"/>
  </autoFilter>
  <mergeCells count="3">
    <mergeCell ref="D4:F4"/>
    <mergeCell ref="I4:K4"/>
    <mergeCell ref="B2:F2"/>
  </mergeCells>
  <conditionalFormatting sqref="F5">
    <cfRule type="cellIs" dxfId="11" priority="41" stopIfTrue="1" operator="equal">
      <formula>"EXTREME"</formula>
    </cfRule>
    <cfRule type="cellIs" dxfId="10" priority="42" stopIfTrue="1" operator="equal">
      <formula>"HIGH"</formula>
    </cfRule>
    <cfRule type="cellIs" dxfId="9" priority="43" stopIfTrue="1" operator="equal">
      <formula>"MEDIUM"</formula>
    </cfRule>
    <cfRule type="cellIs" dxfId="8" priority="44" stopIfTrue="1" operator="equal">
      <formula>"Low"</formula>
    </cfRule>
  </conditionalFormatting>
  <conditionalFormatting sqref="K4 F4">
    <cfRule type="cellIs" dxfId="7" priority="37" stopIfTrue="1" operator="equal">
      <formula>"EXTREME"</formula>
    </cfRule>
    <cfRule type="cellIs" dxfId="6" priority="38" stopIfTrue="1" operator="equal">
      <formula>"HIGH"</formula>
    </cfRule>
    <cfRule type="cellIs" dxfId="5" priority="39" stopIfTrue="1" operator="equal">
      <formula>"MEDIUM"</formula>
    </cfRule>
    <cfRule type="cellIs" dxfId="4" priority="40" stopIfTrue="1" operator="equal">
      <formula>"Low"</formula>
    </cfRule>
  </conditionalFormatting>
  <conditionalFormatting sqref="K5">
    <cfRule type="cellIs" dxfId="3" priority="1" stopIfTrue="1" operator="equal">
      <formula>"EXTREME"</formula>
    </cfRule>
    <cfRule type="cellIs" dxfId="2" priority="2" stopIfTrue="1" operator="equal">
      <formula>"HIGH"</formula>
    </cfRule>
    <cfRule type="cellIs" dxfId="1" priority="3" stopIfTrue="1" operator="equal">
      <formula>"MEDIUM"</formula>
    </cfRule>
    <cfRule type="cellIs" dxfId="0" priority="4" stopIfTrue="1" operator="equal">
      <formula>"Low"</formula>
    </cfRule>
  </conditionalFormatting>
  <dataValidations count="5">
    <dataValidation allowBlank="1" showInputMessage="1" showErrorMessage="1" prompt="The level of risk remaining after controls have been selected and implemented" sqref="I4:K4" xr:uid="{C8B60E0F-2DA9-4AEF-8816-2001754FF62A}"/>
    <dataValidation allowBlank="1" showInputMessage="1" showErrorMessage="1" prompt="The initial risk level of a hazard prior to the application of any controls" sqref="D4:F4" xr:uid="{8D68695C-D302-4203-8E4C-6CC27C895155}"/>
    <dataValidation allowBlank="1" showInputMessage="1" showErrorMessage="1" prompt="The consequence of the hazard causing an injury, illness or damage (refer to the Risk Matrix worksheet)" sqref="D5 I5" xr:uid="{1607997D-A3BB-4C49-912C-09764ADAB699}"/>
    <dataValidation allowBlank="1" showInputMessage="1" showErrorMessage="1" prompt="The likelihood of the hazard causing an injury, illness or damage (refer to the Risk Matrix worksheet)" sqref="E5 J5" xr:uid="{AD48A3A9-B42F-40F1-BC9E-A559DF60D9B7}"/>
    <dataValidation allowBlank="1" showInputMessage="1" showErrorMessage="1" prompt="The level of risk assigned to the hazard prior to the application of any controls" sqref="F5 K5" xr:uid="{A265EB74-F26C-495D-A661-306F862F02AD}"/>
  </dataValidations>
  <pageMargins left="0.7" right="0.7" top="0.75" bottom="0.75" header="0.3" footer="0.3"/>
  <pageSetup paperSize="9" scale="41" fitToHeight="0" orientation="landscape" r:id="rId1"/>
  <colBreaks count="1" manualBreakCount="1">
    <brk id="11" max="2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45A8-0F58-4AEC-BCBB-BD48F2F3DA11}">
  <sheetPr>
    <pageSetUpPr fitToPage="1"/>
  </sheetPr>
  <dimension ref="A1:P43"/>
  <sheetViews>
    <sheetView view="pageBreakPreview" zoomScale="70" zoomScaleNormal="80" zoomScaleSheetLayoutView="70" workbookViewId="0">
      <pane ySplit="4" topLeftCell="A5" activePane="bottomLeft" state="frozen"/>
      <selection activeCell="C1" sqref="C1"/>
      <selection pane="bottomLeft" activeCell="L9" sqref="L9"/>
    </sheetView>
  </sheetViews>
  <sheetFormatPr defaultColWidth="9" defaultRowHeight="11.25" x14ac:dyDescent="0.25"/>
  <cols>
    <col min="1" max="1" width="4.28515625" style="81" customWidth="1"/>
    <col min="2" max="2" width="25" style="147" customWidth="1"/>
    <col min="3" max="3" width="25.140625" style="147" customWidth="1"/>
    <col min="4" max="4" width="25" style="147" customWidth="1"/>
    <col min="5" max="5" width="12.85546875" style="147" customWidth="1"/>
    <col min="6" max="6" width="11.42578125" style="81" customWidth="1"/>
    <col min="7" max="10" width="11.42578125" style="147" customWidth="1"/>
    <col min="11" max="11" width="14.28515625" style="147" customWidth="1"/>
    <col min="12" max="12" width="32" style="147" customWidth="1"/>
    <col min="13" max="15" width="12.85546875" style="81" customWidth="1"/>
    <col min="16" max="16" width="31.5703125" style="81" customWidth="1"/>
    <col min="17" max="16384" width="9" style="147"/>
  </cols>
  <sheetData>
    <row r="1" spans="1:16" ht="15" customHeight="1" x14ac:dyDescent="0.25">
      <c r="M1" s="89"/>
      <c r="N1" s="89"/>
      <c r="O1" s="89"/>
      <c r="P1" s="89"/>
    </row>
    <row r="2" spans="1:16" ht="23.25" x14ac:dyDescent="0.25">
      <c r="A2" s="154"/>
      <c r="B2" s="170" t="s">
        <v>430</v>
      </c>
      <c r="C2" s="170"/>
      <c r="D2" s="170"/>
      <c r="E2" s="170"/>
      <c r="M2" s="99"/>
      <c r="N2" s="99"/>
      <c r="O2" s="99"/>
      <c r="P2" s="99"/>
    </row>
    <row r="3" spans="1:16" ht="14.25" customHeight="1" x14ac:dyDescent="0.25">
      <c r="A3" s="154"/>
      <c r="M3" s="99"/>
      <c r="N3" s="99"/>
      <c r="O3" s="99"/>
      <c r="P3" s="99"/>
    </row>
    <row r="4" spans="1:16" ht="90" customHeight="1" x14ac:dyDescent="0.25">
      <c r="A4" s="151" t="s">
        <v>425</v>
      </c>
      <c r="B4" s="151" t="s">
        <v>95</v>
      </c>
      <c r="C4" s="151" t="s">
        <v>96</v>
      </c>
      <c r="D4" s="151" t="s">
        <v>97</v>
      </c>
      <c r="E4" s="151" t="s">
        <v>98</v>
      </c>
      <c r="F4" s="151" t="s">
        <v>99</v>
      </c>
      <c r="G4" s="151" t="s">
        <v>4</v>
      </c>
      <c r="H4" s="151" t="s">
        <v>3</v>
      </c>
      <c r="I4" s="151" t="s">
        <v>5</v>
      </c>
      <c r="J4" s="151" t="s">
        <v>122</v>
      </c>
      <c r="K4" s="152" t="s">
        <v>101</v>
      </c>
      <c r="L4" s="152" t="s">
        <v>102</v>
      </c>
      <c r="M4" s="153" t="s">
        <v>7</v>
      </c>
      <c r="N4" s="153" t="s">
        <v>8</v>
      </c>
      <c r="O4" s="153" t="s">
        <v>131</v>
      </c>
      <c r="P4" s="153" t="s">
        <v>9</v>
      </c>
    </row>
    <row r="5" spans="1:16" ht="45" customHeight="1" x14ac:dyDescent="0.25">
      <c r="A5" s="36">
        <v>1</v>
      </c>
      <c r="B5" s="129" t="s">
        <v>103</v>
      </c>
      <c r="C5" s="129" t="s">
        <v>104</v>
      </c>
      <c r="D5" s="97" t="s">
        <v>105</v>
      </c>
      <c r="E5" s="97" t="s">
        <v>106</v>
      </c>
      <c r="F5" s="36" t="s">
        <v>107</v>
      </c>
      <c r="G5" s="130" t="s">
        <v>75</v>
      </c>
      <c r="H5" s="130" t="s">
        <v>31</v>
      </c>
      <c r="I5" s="33" t="s">
        <v>22</v>
      </c>
      <c r="J5" s="131"/>
      <c r="K5" s="132"/>
      <c r="L5" s="133" t="s">
        <v>129</v>
      </c>
      <c r="M5" s="134"/>
      <c r="N5" s="134"/>
      <c r="O5" s="135"/>
      <c r="P5" s="136" t="s">
        <v>126</v>
      </c>
    </row>
    <row r="6" spans="1:16" ht="39.950000000000003" customHeight="1" x14ac:dyDescent="0.25">
      <c r="A6" s="36">
        <v>2</v>
      </c>
      <c r="B6" s="129" t="s">
        <v>103</v>
      </c>
      <c r="C6" s="129" t="s">
        <v>109</v>
      </c>
      <c r="D6" s="97" t="s">
        <v>110</v>
      </c>
      <c r="E6" s="97" t="s">
        <v>106</v>
      </c>
      <c r="F6" s="36" t="s">
        <v>107</v>
      </c>
      <c r="G6" s="130" t="s">
        <v>75</v>
      </c>
      <c r="H6" s="130" t="s">
        <v>31</v>
      </c>
      <c r="I6" s="33" t="s">
        <v>22</v>
      </c>
      <c r="J6" s="131"/>
      <c r="K6" s="132"/>
      <c r="L6" s="133" t="s">
        <v>129</v>
      </c>
      <c r="M6" s="134"/>
      <c r="N6" s="134"/>
      <c r="O6" s="135"/>
      <c r="P6" s="93"/>
    </row>
    <row r="7" spans="1:16" ht="36.950000000000003" customHeight="1" x14ac:dyDescent="0.25">
      <c r="A7" s="36">
        <v>3</v>
      </c>
      <c r="B7" s="129" t="s">
        <v>155</v>
      </c>
      <c r="C7" s="129" t="s">
        <v>156</v>
      </c>
      <c r="D7" s="97" t="s">
        <v>111</v>
      </c>
      <c r="E7" s="97" t="s">
        <v>106</v>
      </c>
      <c r="F7" s="36" t="s">
        <v>107</v>
      </c>
      <c r="G7" s="130" t="s">
        <v>75</v>
      </c>
      <c r="H7" s="130" t="s">
        <v>18</v>
      </c>
      <c r="I7" s="35" t="s">
        <v>289</v>
      </c>
      <c r="J7" s="32" t="s">
        <v>123</v>
      </c>
      <c r="K7" s="131" t="s">
        <v>108</v>
      </c>
      <c r="L7" s="137" t="s">
        <v>157</v>
      </c>
      <c r="M7" s="93" t="s">
        <v>397</v>
      </c>
      <c r="N7" s="95">
        <v>44166</v>
      </c>
      <c r="O7" s="96">
        <v>0</v>
      </c>
      <c r="P7" s="93"/>
    </row>
    <row r="8" spans="1:16" ht="61.5" customHeight="1" x14ac:dyDescent="0.25">
      <c r="A8" s="36">
        <v>4</v>
      </c>
      <c r="B8" s="129" t="s">
        <v>113</v>
      </c>
      <c r="C8" s="129" t="s">
        <v>124</v>
      </c>
      <c r="D8" s="138" t="s">
        <v>114</v>
      </c>
      <c r="E8" s="97" t="s">
        <v>106</v>
      </c>
      <c r="F8" s="36" t="s">
        <v>107</v>
      </c>
      <c r="G8" s="130" t="s">
        <v>75</v>
      </c>
      <c r="H8" s="130" t="s">
        <v>31</v>
      </c>
      <c r="I8" s="33" t="s">
        <v>22</v>
      </c>
      <c r="J8" s="32"/>
      <c r="K8" s="132"/>
      <c r="L8" s="133" t="s">
        <v>129</v>
      </c>
      <c r="M8" s="134"/>
      <c r="N8" s="134"/>
      <c r="O8" s="135"/>
      <c r="P8" s="136" t="s">
        <v>272</v>
      </c>
    </row>
    <row r="9" spans="1:16" ht="72.599999999999994" customHeight="1" x14ac:dyDescent="0.25">
      <c r="A9" s="36">
        <v>5</v>
      </c>
      <c r="B9" s="129" t="s">
        <v>115</v>
      </c>
      <c r="C9" s="129" t="s">
        <v>130</v>
      </c>
      <c r="D9" s="138" t="s">
        <v>116</v>
      </c>
      <c r="E9" s="97" t="s">
        <v>106</v>
      </c>
      <c r="F9" s="36" t="s">
        <v>107</v>
      </c>
      <c r="G9" s="130" t="s">
        <v>75</v>
      </c>
      <c r="H9" s="130" t="s">
        <v>31</v>
      </c>
      <c r="I9" s="33" t="s">
        <v>22</v>
      </c>
      <c r="J9" s="131"/>
      <c r="K9" s="132"/>
      <c r="L9" s="133" t="s">
        <v>129</v>
      </c>
      <c r="M9" s="134"/>
      <c r="N9" s="134"/>
      <c r="O9" s="135"/>
      <c r="P9" s="93"/>
    </row>
    <row r="10" spans="1:16" ht="36" customHeight="1" x14ac:dyDescent="0.25">
      <c r="A10" s="36">
        <v>6</v>
      </c>
      <c r="B10" s="129" t="s">
        <v>103</v>
      </c>
      <c r="C10" s="129" t="s">
        <v>25</v>
      </c>
      <c r="D10" s="138" t="s">
        <v>117</v>
      </c>
      <c r="E10" s="97" t="s">
        <v>118</v>
      </c>
      <c r="F10" s="36" t="s">
        <v>107</v>
      </c>
      <c r="G10" s="130" t="s">
        <v>75</v>
      </c>
      <c r="H10" s="130" t="s">
        <v>31</v>
      </c>
      <c r="I10" s="33" t="s">
        <v>22</v>
      </c>
      <c r="J10" s="131"/>
      <c r="K10" s="132"/>
      <c r="L10" s="133" t="s">
        <v>129</v>
      </c>
      <c r="M10" s="134"/>
      <c r="N10" s="134"/>
      <c r="O10" s="135"/>
      <c r="P10" s="93"/>
    </row>
    <row r="11" spans="1:16" ht="36" customHeight="1" x14ac:dyDescent="0.25">
      <c r="A11" s="36">
        <v>7</v>
      </c>
      <c r="B11" s="129" t="s">
        <v>103</v>
      </c>
      <c r="C11" s="129" t="s">
        <v>119</v>
      </c>
      <c r="D11" s="97" t="s">
        <v>120</v>
      </c>
      <c r="E11" s="97" t="s">
        <v>106</v>
      </c>
      <c r="F11" s="36" t="s">
        <v>107</v>
      </c>
      <c r="G11" s="130" t="s">
        <v>75</v>
      </c>
      <c r="H11" s="130" t="s">
        <v>31</v>
      </c>
      <c r="I11" s="33" t="s">
        <v>22</v>
      </c>
      <c r="J11" s="131"/>
      <c r="K11" s="132"/>
      <c r="L11" s="133" t="s">
        <v>129</v>
      </c>
      <c r="M11" s="134"/>
      <c r="N11" s="134"/>
      <c r="O11" s="135"/>
      <c r="P11" s="93"/>
    </row>
    <row r="12" spans="1:16" ht="310.5" customHeight="1" x14ac:dyDescent="0.25">
      <c r="A12" s="36">
        <v>8</v>
      </c>
      <c r="B12" s="129" t="s">
        <v>158</v>
      </c>
      <c r="C12" s="129" t="s">
        <v>273</v>
      </c>
      <c r="D12" s="97" t="s">
        <v>154</v>
      </c>
      <c r="E12" s="97" t="s">
        <v>106</v>
      </c>
      <c r="F12" s="36" t="s">
        <v>107</v>
      </c>
      <c r="G12" s="130" t="s">
        <v>75</v>
      </c>
      <c r="H12" s="130" t="s">
        <v>19</v>
      </c>
      <c r="I12" s="37" t="s">
        <v>23</v>
      </c>
      <c r="J12" s="32" t="s">
        <v>123</v>
      </c>
      <c r="K12" s="131" t="s">
        <v>159</v>
      </c>
      <c r="L12" s="137" t="s">
        <v>426</v>
      </c>
      <c r="M12" s="93" t="s">
        <v>402</v>
      </c>
      <c r="N12" s="95">
        <v>44197</v>
      </c>
      <c r="O12" s="96">
        <v>0.1</v>
      </c>
      <c r="P12" s="94" t="s">
        <v>160</v>
      </c>
    </row>
    <row r="13" spans="1:16" ht="93" customHeight="1" x14ac:dyDescent="0.25">
      <c r="A13" s="36">
        <v>9</v>
      </c>
      <c r="B13" s="129" t="s">
        <v>161</v>
      </c>
      <c r="C13" s="129" t="s">
        <v>162</v>
      </c>
      <c r="D13" s="97" t="s">
        <v>163</v>
      </c>
      <c r="E13" s="97" t="s">
        <v>164</v>
      </c>
      <c r="F13" s="36" t="s">
        <v>107</v>
      </c>
      <c r="G13" s="130" t="s">
        <v>20</v>
      </c>
      <c r="H13" s="130" t="s">
        <v>18</v>
      </c>
      <c r="I13" s="37" t="s">
        <v>23</v>
      </c>
      <c r="J13" s="32" t="s">
        <v>123</v>
      </c>
      <c r="K13" s="131" t="s">
        <v>112</v>
      </c>
      <c r="L13" s="137" t="s">
        <v>427</v>
      </c>
      <c r="M13" s="93" t="s">
        <v>366</v>
      </c>
      <c r="N13" s="95">
        <v>44166</v>
      </c>
      <c r="O13" s="96">
        <v>0</v>
      </c>
      <c r="P13" s="93"/>
    </row>
    <row r="14" spans="1:16" ht="93.95" customHeight="1" x14ac:dyDescent="0.25">
      <c r="A14" s="36">
        <v>10</v>
      </c>
      <c r="B14" s="129" t="s">
        <v>165</v>
      </c>
      <c r="C14" s="129" t="s">
        <v>166</v>
      </c>
      <c r="D14" s="97" t="s">
        <v>168</v>
      </c>
      <c r="E14" s="97" t="s">
        <v>106</v>
      </c>
      <c r="F14" s="36" t="s">
        <v>107</v>
      </c>
      <c r="G14" s="130" t="s">
        <v>75</v>
      </c>
      <c r="H14" s="130" t="s">
        <v>31</v>
      </c>
      <c r="I14" s="33" t="s">
        <v>22</v>
      </c>
      <c r="J14" s="32" t="s">
        <v>123</v>
      </c>
      <c r="K14" s="131" t="s">
        <v>167</v>
      </c>
      <c r="L14" s="137" t="s">
        <v>169</v>
      </c>
      <c r="M14" s="93" t="s">
        <v>397</v>
      </c>
      <c r="N14" s="95">
        <v>44166</v>
      </c>
      <c r="O14" s="96">
        <v>0</v>
      </c>
      <c r="P14" s="93"/>
    </row>
    <row r="15" spans="1:16" ht="130.5" customHeight="1" x14ac:dyDescent="0.25">
      <c r="A15" s="36">
        <v>11</v>
      </c>
      <c r="B15" s="129" t="s">
        <v>176</v>
      </c>
      <c r="C15" s="129" t="s">
        <v>170</v>
      </c>
      <c r="D15" s="97" t="s">
        <v>171</v>
      </c>
      <c r="E15" s="97" t="s">
        <v>106</v>
      </c>
      <c r="F15" s="36" t="s">
        <v>107</v>
      </c>
      <c r="G15" s="130" t="s">
        <v>75</v>
      </c>
      <c r="H15" s="130" t="s">
        <v>18</v>
      </c>
      <c r="I15" s="37" t="s">
        <v>23</v>
      </c>
      <c r="J15" s="32" t="s">
        <v>123</v>
      </c>
      <c r="K15" s="131" t="s">
        <v>172</v>
      </c>
      <c r="L15" s="137" t="s">
        <v>428</v>
      </c>
      <c r="M15" s="93" t="s">
        <v>397</v>
      </c>
      <c r="N15" s="95">
        <v>44166</v>
      </c>
      <c r="O15" s="96">
        <v>0</v>
      </c>
      <c r="P15" s="93"/>
    </row>
    <row r="16" spans="1:16" ht="33" customHeight="1" x14ac:dyDescent="0.25">
      <c r="A16" s="36">
        <v>12</v>
      </c>
      <c r="B16" s="129" t="s">
        <v>173</v>
      </c>
      <c r="C16" s="129" t="s">
        <v>175</v>
      </c>
      <c r="D16" s="97" t="s">
        <v>174</v>
      </c>
      <c r="E16" s="97" t="s">
        <v>106</v>
      </c>
      <c r="F16" s="36" t="s">
        <v>107</v>
      </c>
      <c r="G16" s="130" t="s">
        <v>75</v>
      </c>
      <c r="H16" s="130" t="s">
        <v>31</v>
      </c>
      <c r="I16" s="33" t="s">
        <v>22</v>
      </c>
      <c r="J16" s="32"/>
      <c r="K16" s="132"/>
      <c r="L16" s="133" t="s">
        <v>129</v>
      </c>
      <c r="M16" s="134"/>
      <c r="N16" s="134"/>
      <c r="O16" s="135"/>
      <c r="P16" s="93"/>
    </row>
    <row r="17" spans="1:16" ht="30" customHeight="1" x14ac:dyDescent="0.25">
      <c r="A17" s="36">
        <v>13</v>
      </c>
      <c r="B17" s="129" t="s">
        <v>179</v>
      </c>
      <c r="C17" s="129" t="s">
        <v>177</v>
      </c>
      <c r="D17" s="97" t="s">
        <v>178</v>
      </c>
      <c r="E17" s="97" t="s">
        <v>106</v>
      </c>
      <c r="F17" s="36" t="s">
        <v>107</v>
      </c>
      <c r="G17" s="130" t="s">
        <v>132</v>
      </c>
      <c r="H17" s="130" t="s">
        <v>180</v>
      </c>
      <c r="I17" s="34" t="s">
        <v>180</v>
      </c>
      <c r="J17" s="32"/>
      <c r="K17" s="132"/>
      <c r="L17" s="133" t="s">
        <v>129</v>
      </c>
      <c r="M17" s="134"/>
      <c r="N17" s="134"/>
      <c r="O17" s="135"/>
      <c r="P17" s="93"/>
    </row>
    <row r="18" spans="1:16" ht="325.5" customHeight="1" x14ac:dyDescent="0.25">
      <c r="A18" s="32">
        <v>14</v>
      </c>
      <c r="B18" s="131" t="s">
        <v>142</v>
      </c>
      <c r="C18" s="137" t="s">
        <v>143</v>
      </c>
      <c r="D18" s="137" t="s">
        <v>144</v>
      </c>
      <c r="E18" s="131" t="s">
        <v>133</v>
      </c>
      <c r="F18" s="32" t="s">
        <v>107</v>
      </c>
      <c r="G18" s="130" t="s">
        <v>75</v>
      </c>
      <c r="H18" s="130" t="s">
        <v>19</v>
      </c>
      <c r="I18" s="37" t="s">
        <v>23</v>
      </c>
      <c r="J18" s="32" t="s">
        <v>123</v>
      </c>
      <c r="K18" s="139" t="s">
        <v>134</v>
      </c>
      <c r="L18" s="140" t="s">
        <v>429</v>
      </c>
      <c r="M18" s="141" t="s">
        <v>397</v>
      </c>
      <c r="N18" s="142">
        <v>44166</v>
      </c>
      <c r="O18" s="143">
        <v>0</v>
      </c>
      <c r="P18" s="94" t="s">
        <v>160</v>
      </c>
    </row>
    <row r="19" spans="1:16" ht="75.75" customHeight="1" x14ac:dyDescent="0.25">
      <c r="A19" s="36">
        <v>15</v>
      </c>
      <c r="B19" s="138" t="s">
        <v>181</v>
      </c>
      <c r="C19" s="138" t="s">
        <v>121</v>
      </c>
      <c r="D19" s="138" t="s">
        <v>125</v>
      </c>
      <c r="E19" s="97" t="s">
        <v>106</v>
      </c>
      <c r="F19" s="36" t="s">
        <v>107</v>
      </c>
      <c r="G19" s="144" t="s">
        <v>75</v>
      </c>
      <c r="H19" s="144" t="s">
        <v>18</v>
      </c>
      <c r="I19" s="37" t="s">
        <v>23</v>
      </c>
      <c r="J19" s="131"/>
      <c r="K19" s="139" t="s">
        <v>182</v>
      </c>
      <c r="L19" s="38" t="s">
        <v>403</v>
      </c>
      <c r="M19" s="141" t="s">
        <v>350</v>
      </c>
      <c r="N19" s="142">
        <v>43862</v>
      </c>
      <c r="O19" s="143">
        <v>0</v>
      </c>
      <c r="P19" s="145" t="s">
        <v>404</v>
      </c>
    </row>
    <row r="20" spans="1:16" ht="52.5" customHeight="1" x14ac:dyDescent="0.25">
      <c r="A20" s="36">
        <v>16</v>
      </c>
      <c r="B20" s="97" t="s">
        <v>183</v>
      </c>
      <c r="C20" s="97" t="s">
        <v>183</v>
      </c>
      <c r="D20" s="97" t="s">
        <v>184</v>
      </c>
      <c r="E20" s="97" t="s">
        <v>106</v>
      </c>
      <c r="F20" s="36" t="s">
        <v>185</v>
      </c>
      <c r="G20" s="36" t="s">
        <v>75</v>
      </c>
      <c r="H20" s="146" t="s">
        <v>186</v>
      </c>
      <c r="I20" s="146" t="s">
        <v>186</v>
      </c>
      <c r="J20" s="132"/>
      <c r="K20" s="132"/>
      <c r="L20" s="133" t="s">
        <v>129</v>
      </c>
      <c r="M20" s="134"/>
      <c r="N20" s="134"/>
      <c r="O20" s="135"/>
      <c r="P20" s="97" t="s">
        <v>405</v>
      </c>
    </row>
    <row r="21" spans="1:16" x14ac:dyDescent="0.25">
      <c r="A21" s="149"/>
      <c r="B21" s="148"/>
      <c r="C21" s="148"/>
      <c r="D21" s="148"/>
      <c r="E21" s="148"/>
      <c r="F21" s="149"/>
      <c r="G21" s="149"/>
      <c r="H21" s="149"/>
      <c r="I21" s="149"/>
    </row>
    <row r="22" spans="1:16" x14ac:dyDescent="0.25">
      <c r="A22" s="149"/>
      <c r="B22" s="148"/>
      <c r="C22" s="148"/>
      <c r="D22" s="148"/>
      <c r="E22" s="148"/>
      <c r="F22" s="149"/>
      <c r="G22" s="149"/>
      <c r="H22" s="149"/>
      <c r="I22" s="149"/>
    </row>
    <row r="23" spans="1:16" x14ac:dyDescent="0.25">
      <c r="A23" s="149"/>
      <c r="B23" s="148"/>
      <c r="C23" s="148"/>
      <c r="D23" s="148"/>
      <c r="E23" s="148"/>
      <c r="F23" s="150"/>
      <c r="G23" s="149"/>
      <c r="H23" s="149"/>
      <c r="I23" s="149"/>
    </row>
    <row r="24" spans="1:16" x14ac:dyDescent="0.25">
      <c r="A24" s="149"/>
      <c r="B24" s="148"/>
      <c r="C24" s="148"/>
      <c r="D24" s="148"/>
      <c r="E24" s="148"/>
      <c r="F24" s="149"/>
      <c r="G24" s="149"/>
      <c r="H24" s="149"/>
      <c r="I24" s="149"/>
    </row>
    <row r="25" spans="1:16" x14ac:dyDescent="0.25">
      <c r="A25" s="149"/>
      <c r="B25" s="148"/>
      <c r="C25" s="148"/>
      <c r="D25" s="148"/>
      <c r="E25" s="148"/>
      <c r="F25" s="149"/>
      <c r="G25" s="149"/>
      <c r="H25" s="149"/>
      <c r="I25" s="149"/>
    </row>
    <row r="26" spans="1:16" x14ac:dyDescent="0.25">
      <c r="A26" s="149"/>
      <c r="B26" s="148"/>
      <c r="C26" s="148"/>
      <c r="D26" s="148"/>
      <c r="E26" s="148"/>
      <c r="F26" s="149"/>
      <c r="G26" s="149"/>
      <c r="H26" s="149"/>
      <c r="I26" s="149"/>
    </row>
    <row r="27" spans="1:16" x14ac:dyDescent="0.25">
      <c r="A27" s="149"/>
      <c r="B27" s="148"/>
      <c r="C27" s="148"/>
      <c r="D27" s="148"/>
      <c r="E27" s="148"/>
      <c r="F27" s="149"/>
      <c r="G27" s="149"/>
      <c r="H27" s="149"/>
      <c r="I27" s="149"/>
    </row>
    <row r="28" spans="1:16" x14ac:dyDescent="0.25">
      <c r="A28" s="149"/>
      <c r="B28" s="148"/>
      <c r="C28" s="148"/>
      <c r="D28" s="148"/>
      <c r="E28" s="148"/>
      <c r="F28" s="149"/>
      <c r="G28" s="149"/>
      <c r="H28" s="149"/>
      <c r="I28" s="149"/>
    </row>
    <row r="29" spans="1:16" x14ac:dyDescent="0.25">
      <c r="A29" s="149"/>
      <c r="B29" s="148"/>
      <c r="C29" s="148"/>
      <c r="D29" s="148"/>
      <c r="E29" s="148"/>
      <c r="F29" s="149"/>
      <c r="G29" s="149"/>
      <c r="H29" s="149"/>
      <c r="I29" s="149"/>
    </row>
    <row r="30" spans="1:16" x14ac:dyDescent="0.25">
      <c r="A30" s="149"/>
      <c r="B30" s="148"/>
      <c r="C30" s="148"/>
      <c r="D30" s="148"/>
      <c r="E30" s="148"/>
      <c r="F30" s="149"/>
      <c r="G30" s="149"/>
      <c r="H30" s="149"/>
      <c r="I30" s="149"/>
    </row>
    <row r="31" spans="1:16" x14ac:dyDescent="0.25">
      <c r="A31" s="149"/>
      <c r="B31" s="148"/>
      <c r="C31" s="148"/>
      <c r="D31" s="148"/>
      <c r="E31" s="148"/>
      <c r="F31" s="149"/>
      <c r="G31" s="149"/>
      <c r="H31" s="149"/>
      <c r="I31" s="149"/>
    </row>
    <row r="32" spans="1:16" x14ac:dyDescent="0.25">
      <c r="A32" s="149"/>
      <c r="B32" s="148"/>
      <c r="C32" s="148"/>
      <c r="D32" s="148"/>
      <c r="E32" s="148"/>
      <c r="F32" s="149"/>
      <c r="G32" s="149"/>
      <c r="H32" s="149"/>
      <c r="I32" s="149"/>
    </row>
    <row r="33" spans="1:9" x14ac:dyDescent="0.25">
      <c r="A33" s="149"/>
      <c r="B33" s="148"/>
      <c r="C33" s="148"/>
      <c r="D33" s="148"/>
      <c r="E33" s="148"/>
      <c r="F33" s="149"/>
      <c r="G33" s="149"/>
      <c r="H33" s="149"/>
      <c r="I33" s="149"/>
    </row>
    <row r="34" spans="1:9" x14ac:dyDescent="0.25">
      <c r="A34" s="149"/>
      <c r="B34" s="148"/>
      <c r="C34" s="148"/>
      <c r="D34" s="148"/>
      <c r="E34" s="148"/>
      <c r="F34" s="149"/>
      <c r="G34" s="149"/>
      <c r="H34" s="149"/>
      <c r="I34" s="149"/>
    </row>
    <row r="35" spans="1:9" x14ac:dyDescent="0.25">
      <c r="A35" s="149"/>
      <c r="B35" s="148"/>
      <c r="C35" s="148"/>
      <c r="D35" s="148"/>
      <c r="E35" s="148"/>
      <c r="F35" s="149"/>
      <c r="G35" s="149"/>
      <c r="H35" s="149"/>
      <c r="I35" s="149"/>
    </row>
    <row r="36" spans="1:9" x14ac:dyDescent="0.25">
      <c r="A36" s="149"/>
      <c r="B36" s="148"/>
      <c r="C36" s="148"/>
      <c r="D36" s="148"/>
      <c r="E36" s="148"/>
      <c r="F36" s="149"/>
      <c r="G36" s="149"/>
      <c r="H36" s="149"/>
      <c r="I36" s="149"/>
    </row>
    <row r="37" spans="1:9" x14ac:dyDescent="0.25">
      <c r="A37" s="149"/>
      <c r="B37" s="148"/>
      <c r="C37" s="148"/>
      <c r="D37" s="148"/>
      <c r="E37" s="148"/>
      <c r="F37" s="149"/>
      <c r="G37" s="149"/>
      <c r="H37" s="149"/>
      <c r="I37" s="149"/>
    </row>
    <row r="38" spans="1:9" x14ac:dyDescent="0.25">
      <c r="A38" s="149"/>
      <c r="B38" s="148"/>
      <c r="C38" s="148"/>
      <c r="D38" s="148"/>
      <c r="E38" s="148"/>
      <c r="F38" s="149"/>
      <c r="G38" s="149"/>
      <c r="H38" s="149"/>
      <c r="I38" s="149"/>
    </row>
    <row r="39" spans="1:9" x14ac:dyDescent="0.25">
      <c r="A39" s="149"/>
      <c r="B39" s="148"/>
      <c r="C39" s="148"/>
      <c r="D39" s="148"/>
      <c r="E39" s="148"/>
      <c r="F39" s="149"/>
      <c r="G39" s="149"/>
      <c r="H39" s="149"/>
      <c r="I39" s="149"/>
    </row>
    <row r="40" spans="1:9" x14ac:dyDescent="0.25">
      <c r="A40" s="149"/>
      <c r="B40" s="148"/>
      <c r="C40" s="148"/>
      <c r="D40" s="148"/>
      <c r="E40" s="148"/>
      <c r="F40" s="149"/>
      <c r="G40" s="149"/>
      <c r="H40" s="149"/>
      <c r="I40" s="149"/>
    </row>
    <row r="41" spans="1:9" x14ac:dyDescent="0.25">
      <c r="A41" s="149"/>
      <c r="B41" s="148"/>
      <c r="C41" s="148"/>
      <c r="D41" s="148"/>
      <c r="E41" s="148"/>
      <c r="F41" s="149"/>
      <c r="G41" s="149"/>
      <c r="H41" s="149"/>
      <c r="I41" s="149"/>
    </row>
    <row r="42" spans="1:9" x14ac:dyDescent="0.25">
      <c r="A42" s="149"/>
      <c r="B42" s="148"/>
      <c r="C42" s="148"/>
      <c r="D42" s="148"/>
      <c r="E42" s="148"/>
      <c r="F42" s="149"/>
      <c r="G42" s="149"/>
      <c r="H42" s="149"/>
      <c r="I42" s="149"/>
    </row>
    <row r="43" spans="1:9" x14ac:dyDescent="0.25">
      <c r="A43" s="149"/>
      <c r="B43" s="148"/>
      <c r="C43" s="148"/>
      <c r="D43" s="148"/>
      <c r="E43" s="148"/>
      <c r="F43" s="149"/>
      <c r="G43" s="149"/>
      <c r="H43" s="149"/>
      <c r="I43" s="149"/>
    </row>
  </sheetData>
  <autoFilter ref="A4:P4" xr:uid="{621A85FA-A3DA-4CCA-B633-A2F28D83E00B}"/>
  <mergeCells count="1">
    <mergeCell ref="B2:E2"/>
  </mergeCells>
  <pageMargins left="0.7" right="0.7" top="0.75" bottom="0.75" header="0.3" footer="0.3"/>
  <pageSetup paperSize="9" scale="4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574F5-1CE0-430A-9B49-39A0EC040983}">
  <dimension ref="B2:G45"/>
  <sheetViews>
    <sheetView view="pageBreakPreview" zoomScale="80" zoomScaleNormal="100" zoomScaleSheetLayoutView="80" workbookViewId="0">
      <selection activeCell="G38" sqref="G38"/>
    </sheetView>
  </sheetViews>
  <sheetFormatPr defaultRowHeight="15" x14ac:dyDescent="0.25"/>
  <cols>
    <col min="1" max="1" width="10.42578125" customWidth="1"/>
    <col min="2" max="7" width="20.5703125" customWidth="1"/>
  </cols>
  <sheetData>
    <row r="2" spans="2:7" ht="23.25" x14ac:dyDescent="0.35">
      <c r="B2" s="174" t="s">
        <v>431</v>
      </c>
      <c r="C2" s="174"/>
      <c r="D2" s="174"/>
      <c r="E2" s="174"/>
      <c r="F2" s="174"/>
      <c r="G2" s="174"/>
    </row>
    <row r="3" spans="2:7" ht="15.75" thickBot="1" x14ac:dyDescent="0.3"/>
    <row r="4" spans="2:7" ht="15.75" thickBot="1" x14ac:dyDescent="0.3">
      <c r="B4" s="157" t="s">
        <v>29</v>
      </c>
      <c r="C4" s="158" t="s">
        <v>30</v>
      </c>
      <c r="D4" s="158" t="s">
        <v>31</v>
      </c>
      <c r="E4" s="158" t="s">
        <v>19</v>
      </c>
      <c r="F4" s="158" t="s">
        <v>18</v>
      </c>
      <c r="G4" s="158" t="s">
        <v>17</v>
      </c>
    </row>
    <row r="5" spans="2:7" ht="30" customHeight="1" thickTop="1" x14ac:dyDescent="0.25">
      <c r="B5" s="159" t="s">
        <v>34</v>
      </c>
      <c r="C5" s="160" t="s">
        <v>35</v>
      </c>
      <c r="D5" s="161" t="s">
        <v>36</v>
      </c>
      <c r="E5" s="162" t="s">
        <v>37</v>
      </c>
      <c r="F5" s="163" t="s">
        <v>38</v>
      </c>
      <c r="G5" s="164" t="s">
        <v>39</v>
      </c>
    </row>
    <row r="6" spans="2:7" ht="45" customHeight="1" x14ac:dyDescent="0.25">
      <c r="B6" s="159" t="s">
        <v>40</v>
      </c>
      <c r="C6" s="160" t="s">
        <v>41</v>
      </c>
      <c r="D6" s="161" t="s">
        <v>42</v>
      </c>
      <c r="E6" s="162" t="s">
        <v>43</v>
      </c>
      <c r="F6" s="163" t="s">
        <v>44</v>
      </c>
      <c r="G6" s="164" t="s">
        <v>45</v>
      </c>
    </row>
    <row r="7" spans="2:7" x14ac:dyDescent="0.25">
      <c r="B7" s="159" t="s">
        <v>46</v>
      </c>
      <c r="C7" s="165" t="s">
        <v>47</v>
      </c>
      <c r="D7" s="166" t="s">
        <v>48</v>
      </c>
      <c r="E7" s="167" t="s">
        <v>49</v>
      </c>
      <c r="F7" s="163" t="s">
        <v>50</v>
      </c>
      <c r="G7" s="164" t="s">
        <v>51</v>
      </c>
    </row>
    <row r="8" spans="2:7" x14ac:dyDescent="0.25">
      <c r="B8" s="159" t="s">
        <v>52</v>
      </c>
      <c r="C8" s="160" t="s">
        <v>53</v>
      </c>
      <c r="D8" s="161" t="s">
        <v>54</v>
      </c>
      <c r="E8" s="162" t="s">
        <v>55</v>
      </c>
      <c r="F8" s="163" t="s">
        <v>56</v>
      </c>
      <c r="G8" s="164" t="s">
        <v>288</v>
      </c>
    </row>
    <row r="9" spans="2:7" ht="45" customHeight="1" x14ac:dyDescent="0.25">
      <c r="B9" s="159" t="s">
        <v>57</v>
      </c>
      <c r="C9" s="160" t="s">
        <v>58</v>
      </c>
      <c r="D9" s="161" t="s">
        <v>59</v>
      </c>
      <c r="E9" s="162" t="s">
        <v>60</v>
      </c>
      <c r="F9" s="163" t="s">
        <v>61</v>
      </c>
      <c r="G9" s="164" t="s">
        <v>62</v>
      </c>
    </row>
    <row r="10" spans="2:7" ht="60.75" customHeight="1" x14ac:dyDescent="0.25">
      <c r="B10" s="159" t="s">
        <v>63</v>
      </c>
      <c r="C10" s="160" t="s">
        <v>64</v>
      </c>
      <c r="D10" s="161" t="s">
        <v>65</v>
      </c>
      <c r="E10" s="162" t="s">
        <v>66</v>
      </c>
      <c r="F10" s="163" t="s">
        <v>67</v>
      </c>
      <c r="G10" s="164" t="s">
        <v>68</v>
      </c>
    </row>
    <row r="11" spans="2:7" ht="45" customHeight="1" x14ac:dyDescent="0.25">
      <c r="B11" s="159" t="s">
        <v>84</v>
      </c>
      <c r="C11" s="160" t="s">
        <v>85</v>
      </c>
      <c r="D11" s="161" t="s">
        <v>86</v>
      </c>
      <c r="E11" s="162" t="s">
        <v>87</v>
      </c>
      <c r="F11" s="163" t="s">
        <v>88</v>
      </c>
      <c r="G11" s="164" t="s">
        <v>89</v>
      </c>
    </row>
    <row r="12" spans="2:7" ht="45" customHeight="1" x14ac:dyDescent="0.25">
      <c r="B12" s="159" t="s">
        <v>69</v>
      </c>
      <c r="C12" s="160" t="s">
        <v>70</v>
      </c>
      <c r="D12" s="161" t="s">
        <v>71</v>
      </c>
      <c r="E12" s="162" t="s">
        <v>72</v>
      </c>
      <c r="F12" s="163" t="s">
        <v>32</v>
      </c>
      <c r="G12" s="164" t="s">
        <v>33</v>
      </c>
    </row>
    <row r="33" spans="2:3" x14ac:dyDescent="0.25">
      <c r="B33" s="82" t="s">
        <v>127</v>
      </c>
    </row>
    <row r="34" spans="2:3" x14ac:dyDescent="0.25">
      <c r="B34" s="82" t="s">
        <v>128</v>
      </c>
    </row>
    <row r="35" spans="2:3" x14ac:dyDescent="0.25">
      <c r="B35" s="82" t="s">
        <v>271</v>
      </c>
    </row>
    <row r="37" spans="2:3" x14ac:dyDescent="0.25">
      <c r="B37" s="155" t="s">
        <v>290</v>
      </c>
      <c r="C37" s="82"/>
    </row>
    <row r="38" spans="2:3" x14ac:dyDescent="0.25">
      <c r="B38" s="156" t="s">
        <v>291</v>
      </c>
      <c r="C38" s="82" t="s">
        <v>292</v>
      </c>
    </row>
    <row r="39" spans="2:3" x14ac:dyDescent="0.25">
      <c r="B39" s="156"/>
      <c r="C39" s="82" t="s">
        <v>293</v>
      </c>
    </row>
    <row r="40" spans="2:3" x14ac:dyDescent="0.25">
      <c r="B40" s="156"/>
      <c r="C40" s="82" t="s">
        <v>298</v>
      </c>
    </row>
    <row r="41" spans="2:3" x14ac:dyDescent="0.25">
      <c r="B41" s="156" t="s">
        <v>302</v>
      </c>
      <c r="C41" s="82" t="s">
        <v>294</v>
      </c>
    </row>
    <row r="42" spans="2:3" x14ac:dyDescent="0.25">
      <c r="B42" s="156"/>
      <c r="C42" s="82" t="s">
        <v>297</v>
      </c>
    </row>
    <row r="43" spans="2:3" x14ac:dyDescent="0.25">
      <c r="B43" s="156" t="s">
        <v>295</v>
      </c>
      <c r="C43" s="82" t="s">
        <v>296</v>
      </c>
    </row>
    <row r="44" spans="2:3" x14ac:dyDescent="0.25">
      <c r="B44" s="156"/>
      <c r="C44" s="82" t="s">
        <v>299</v>
      </c>
    </row>
    <row r="45" spans="2:3" x14ac:dyDescent="0.25">
      <c r="B45" s="156" t="s">
        <v>300</v>
      </c>
      <c r="C45" s="82" t="s">
        <v>301</v>
      </c>
    </row>
  </sheetData>
  <mergeCells count="1">
    <mergeCell ref="B2:G2"/>
  </mergeCells>
  <pageMargins left="0.7" right="0.7" top="0.75" bottom="0.75" header="0.3" footer="0.3"/>
  <pageSetup paperSize="9" scale="57"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4391729803F14B9DB1380B14F4D6BA" ma:contentTypeVersion="12" ma:contentTypeDescription="Create a new document." ma:contentTypeScope="" ma:versionID="4c3334f115e7b8e01e470ace5254e60f">
  <xsd:schema xmlns:xsd="http://www.w3.org/2001/XMLSchema" xmlns:xs="http://www.w3.org/2001/XMLSchema" xmlns:p="http://schemas.microsoft.com/office/2006/metadata/properties" xmlns:ns2="69d31591-4daa-4436-aa74-647678cd5855" xmlns:ns3="d9b45798-4c1b-43ac-8291-394b096f3811" targetNamespace="http://schemas.microsoft.com/office/2006/metadata/properties" ma:root="true" ma:fieldsID="cfb8e8625c6861936f1f495cb46a4173" ns2:_="" ns3:_="">
    <xsd:import namespace="69d31591-4daa-4436-aa74-647678cd5855"/>
    <xsd:import namespace="d9b45798-4c1b-43ac-8291-394b096f381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d31591-4daa-4436-aa74-647678cd58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b45798-4c1b-43ac-8291-394b096f381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490630-9FF0-42A0-BFF6-A2364E0455B4}">
  <ds:schemaRefs>
    <ds:schemaRef ds:uri="http://schemas.microsoft.com/office/infopath/2007/PartnerControls"/>
    <ds:schemaRef ds:uri="d9b45798-4c1b-43ac-8291-394b096f3811"/>
    <ds:schemaRef ds:uri="69d31591-4daa-4436-aa74-647678cd5855"/>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2052EA96-9A87-420B-B273-F198757FA94B}">
  <ds:schemaRefs>
    <ds:schemaRef ds:uri="http://schemas.microsoft.com/sharepoint/v3/contenttype/forms"/>
  </ds:schemaRefs>
</ds:datastoreItem>
</file>

<file path=customXml/itemProps3.xml><?xml version="1.0" encoding="utf-8"?>
<ds:datastoreItem xmlns:ds="http://schemas.openxmlformats.org/officeDocument/2006/customXml" ds:itemID="{47F99FBC-4649-4874-B1BE-4308DF219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d31591-4daa-4436-aa74-647678cd5855"/>
    <ds:schemaRef ds:uri="d9b45798-4c1b-43ac-8291-394b096f38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Document Details</vt:lpstr>
      <vt:lpstr>SWOT Analysis</vt:lpstr>
      <vt:lpstr>Stakeholder Register</vt:lpstr>
      <vt:lpstr>Legal Register</vt:lpstr>
      <vt:lpstr>Business Risk Register</vt:lpstr>
      <vt:lpstr>OHS Risk Register</vt:lpstr>
      <vt:lpstr>Aspects and Impacts Register</vt:lpstr>
      <vt:lpstr>Risk Matrix</vt:lpstr>
      <vt:lpstr>'Legal Register'!Print_Area</vt:lpstr>
      <vt:lpstr>'OHS Risk Register'!Print_Area</vt:lpstr>
      <vt:lpstr>'Risk Matrix'!Print_Area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Grimes</dc:creator>
  <cp:lastModifiedBy>Shannon Crawford</cp:lastModifiedBy>
  <cp:lastPrinted>2020-10-16T03:51:44Z</cp:lastPrinted>
  <dcterms:created xsi:type="dcterms:W3CDTF">2020-07-13T01:54:16Z</dcterms:created>
  <dcterms:modified xsi:type="dcterms:W3CDTF">2020-11-16T05:36:19Z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0x010100CE4391729803F14B9DB1380B14F4D6BA</vt:lpwstr>
  </property>
</Properties>
</file>