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69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JSC\JSC-Analytics-v2\Import\Global\Config.Files\02.Variables\01.KPIs\"/>
    </mc:Choice>
  </mc:AlternateContent>
  <bookViews>
    <workbookView xWindow="-15" yWindow="0" windowWidth="10245" windowHeight="3120" tabRatio="695" activeTab="2"/>
  </bookViews>
  <sheets>
    <sheet name="Labels" sheetId="6" r:id="rId1"/>
    <sheet name="Aux.KPI" sheetId="1" r:id="rId2"/>
    <sheet name="KPIs" sheetId="4" r:id="rId3"/>
    <sheet name="SelfServiceKPI" sheetId="7" r:id="rId4"/>
    <sheet name="SelfServiceDim" sheetId="8" r:id="rId5"/>
    <sheet name="Sheet1" sheetId="9" r:id="rId6"/>
  </sheets>
  <definedNames>
    <definedName name="_xlnm._FilterDatabase" localSheetId="1" hidden="1">Aux.KPI!$A$1:$L$42</definedName>
    <definedName name="_xlnm._FilterDatabase" localSheetId="2" hidden="1">KPIs!$A$1:$O$197</definedName>
    <definedName name="_xlnm._FilterDatabase" localSheetId="0" hidden="1">Labels!$B$1:$L$1</definedName>
    <definedName name="_xlnm._FilterDatabase" localSheetId="4" hidden="1">SelfServiceDim!$A$1:$H$2</definedName>
    <definedName name="_xlnm._FilterDatabase" localSheetId="3" hidden="1">SelfServiceKPI!$A$1:$J$14</definedName>
  </definedNames>
  <calcPr calcId="171027"/>
</workbook>
</file>

<file path=xl/calcChain.xml><?xml version="1.0" encoding="utf-8"?>
<calcChain xmlns="http://schemas.openxmlformats.org/spreadsheetml/2006/main">
  <c r="H197" i="4" l="1"/>
  <c r="F197" i="4"/>
  <c r="H196" i="4"/>
  <c r="F196" i="4"/>
  <c r="H195" i="4"/>
  <c r="F195" i="4"/>
  <c r="H194" i="4"/>
  <c r="F194" i="4"/>
  <c r="H193" i="4"/>
  <c r="F193" i="4"/>
  <c r="H192" i="4"/>
  <c r="F192" i="4"/>
  <c r="H191" i="4"/>
  <c r="F191" i="4"/>
  <c r="H190" i="4"/>
  <c r="F190" i="4"/>
  <c r="H189" i="4"/>
  <c r="F189" i="4"/>
  <c r="H188" i="4"/>
  <c r="F188" i="4"/>
  <c r="H187" i="4"/>
  <c r="F187" i="4"/>
  <c r="H186" i="4"/>
  <c r="F186" i="4"/>
  <c r="H185" i="4"/>
  <c r="F185" i="4"/>
  <c r="H184" i="4"/>
  <c r="F184" i="4"/>
  <c r="H183" i="4"/>
  <c r="F183" i="4"/>
  <c r="H182" i="4"/>
  <c r="F182" i="4"/>
  <c r="H181" i="4"/>
  <c r="F181" i="4"/>
  <c r="H180" i="4"/>
  <c r="F180" i="4"/>
  <c r="H179" i="4"/>
  <c r="F179" i="4"/>
  <c r="H178" i="4"/>
  <c r="F178" i="4"/>
  <c r="H177" i="4"/>
  <c r="F177" i="4"/>
  <c r="H176" i="4"/>
  <c r="F176" i="4"/>
  <c r="H175" i="4"/>
  <c r="F175" i="4"/>
  <c r="H174" i="4"/>
  <c r="F174" i="4"/>
  <c r="H173" i="4"/>
  <c r="F173" i="4"/>
  <c r="H172" i="4"/>
  <c r="F172" i="4"/>
  <c r="H171" i="4"/>
  <c r="F171" i="4"/>
  <c r="H170" i="4"/>
  <c r="F170" i="4"/>
  <c r="H169" i="4"/>
  <c r="F169" i="4"/>
  <c r="H168" i="4"/>
  <c r="F168" i="4"/>
  <c r="H167" i="4"/>
  <c r="F167" i="4"/>
  <c r="H166" i="4"/>
  <c r="F166" i="4"/>
  <c r="H165" i="4"/>
  <c r="F165" i="4"/>
  <c r="H164" i="4"/>
  <c r="F164" i="4"/>
  <c r="H163" i="4"/>
  <c r="F163" i="4"/>
  <c r="H162" i="4"/>
  <c r="F162" i="4"/>
  <c r="H161" i="4" l="1"/>
  <c r="F161" i="4"/>
  <c r="H160" i="4"/>
  <c r="F160" i="4"/>
  <c r="H159" i="4"/>
  <c r="F159" i="4"/>
  <c r="H158" i="4" l="1"/>
  <c r="F158" i="4"/>
  <c r="H157" i="4"/>
  <c r="F157" i="4"/>
  <c r="H156" i="4"/>
  <c r="F156" i="4"/>
  <c r="H155" i="4"/>
  <c r="F155" i="4"/>
  <c r="H154" i="4" l="1"/>
  <c r="F154" i="4"/>
  <c r="H153" i="4" l="1"/>
  <c r="F153" i="4"/>
  <c r="H152" i="4" l="1"/>
  <c r="F152" i="4"/>
  <c r="H151" i="4" l="1"/>
  <c r="F151" i="4"/>
  <c r="H140" i="4" l="1"/>
  <c r="H141" i="4"/>
  <c r="H142" i="4"/>
  <c r="H143" i="4"/>
  <c r="H144" i="4"/>
  <c r="H145" i="4"/>
  <c r="H146" i="4"/>
  <c r="H147" i="4"/>
  <c r="H148" i="4"/>
  <c r="H149" i="4"/>
  <c r="H150" i="4"/>
  <c r="F150" i="4" l="1"/>
  <c r="F149" i="4"/>
  <c r="F148" i="4"/>
  <c r="F147" i="4"/>
  <c r="F145" i="4" l="1"/>
  <c r="F146" i="4"/>
  <c r="H64" i="4" l="1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F144" i="4" l="1"/>
  <c r="F143" i="4" l="1"/>
  <c r="F142" i="4"/>
  <c r="H56" i="1" l="1"/>
  <c r="F56" i="1"/>
  <c r="F141" i="4" l="1"/>
  <c r="F9" i="4" l="1"/>
  <c r="H43" i="1" l="1"/>
  <c r="H44" i="1"/>
  <c r="H45" i="1"/>
  <c r="H46" i="1"/>
  <c r="H47" i="1"/>
  <c r="H48" i="1"/>
  <c r="H49" i="1"/>
  <c r="H50" i="1"/>
  <c r="H51" i="1"/>
  <c r="H52" i="1"/>
  <c r="H53" i="1"/>
  <c r="H54" i="1"/>
  <c r="H55" i="1"/>
  <c r="F55" i="1" l="1"/>
  <c r="F54" i="1"/>
  <c r="F53" i="1"/>
  <c r="F52" i="1"/>
  <c r="F51" i="1"/>
  <c r="F50" i="1"/>
  <c r="F49" i="1"/>
  <c r="F48" i="1"/>
  <c r="F47" i="1"/>
  <c r="F46" i="1"/>
  <c r="F45" i="1"/>
  <c r="F44" i="1"/>
  <c r="F43" i="1"/>
  <c r="H13" i="1" l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63" i="4" l="1"/>
  <c r="H62" i="4"/>
  <c r="H61" i="4"/>
  <c r="H60" i="4"/>
  <c r="H59" i="4"/>
  <c r="H58" i="4"/>
  <c r="H57" i="4"/>
  <c r="H56" i="4"/>
  <c r="H55" i="4"/>
  <c r="H54" i="4"/>
  <c r="H53" i="4"/>
  <c r="H5" i="4"/>
  <c r="H4" i="4"/>
  <c r="H3" i="4"/>
  <c r="F42" i="1" l="1"/>
  <c r="F140" i="4" l="1"/>
  <c r="F139" i="4"/>
  <c r="F138" i="4"/>
  <c r="F137" i="4"/>
  <c r="H9" i="1" l="1"/>
  <c r="H10" i="1"/>
  <c r="H11" i="1"/>
  <c r="H12" i="1"/>
  <c r="H46" i="4" l="1"/>
  <c r="H45" i="4"/>
  <c r="H44" i="4"/>
  <c r="H43" i="4"/>
  <c r="H42" i="4"/>
  <c r="F121" i="4" l="1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41" i="4"/>
  <c r="F42" i="4"/>
  <c r="F43" i="4"/>
  <c r="F44" i="4"/>
  <c r="F45" i="4"/>
  <c r="F46" i="4"/>
  <c r="F47" i="4"/>
  <c r="F48" i="4"/>
  <c r="F49" i="4"/>
  <c r="F50" i="4"/>
  <c r="F51" i="4"/>
  <c r="F52" i="4"/>
  <c r="F18" i="1" l="1"/>
  <c r="F17" i="1"/>
  <c r="F16" i="1"/>
  <c r="F15" i="1"/>
  <c r="F41" i="1" l="1"/>
  <c r="F40" i="1"/>
  <c r="F39" i="1"/>
  <c r="F38" i="1"/>
  <c r="F37" i="1"/>
  <c r="F36" i="1"/>
  <c r="F35" i="1"/>
  <c r="F34" i="1"/>
  <c r="F33" i="1"/>
  <c r="F32" i="1"/>
  <c r="F31" i="1"/>
  <c r="F30" i="1"/>
  <c r="H4" i="9"/>
  <c r="F4" i="9"/>
  <c r="H3" i="9"/>
  <c r="F3" i="9"/>
  <c r="H2" i="9"/>
  <c r="F2" i="9"/>
  <c r="H1" i="9"/>
  <c r="F1" i="9"/>
  <c r="F29" i="1" l="1"/>
  <c r="F28" i="1"/>
  <c r="F27" i="1"/>
  <c r="H52" i="4" l="1"/>
  <c r="F26" i="1" l="1"/>
  <c r="F24" i="4" l="1"/>
  <c r="H22" i="4" l="1"/>
  <c r="F22" i="4"/>
  <c r="H36" i="4" l="1"/>
  <c r="F36" i="4"/>
  <c r="H35" i="4"/>
  <c r="F35" i="4"/>
  <c r="H31" i="4"/>
  <c r="F31" i="4"/>
  <c r="H30" i="4"/>
  <c r="F30" i="4"/>
  <c r="H24" i="4" l="1"/>
  <c r="H25" i="4"/>
  <c r="F25" i="4"/>
  <c r="H14" i="4" l="1"/>
  <c r="F14" i="4"/>
  <c r="H10" i="4"/>
  <c r="F10" i="4"/>
  <c r="F25" i="1" l="1"/>
  <c r="F24" i="1" l="1"/>
  <c r="F23" i="1"/>
  <c r="F58" i="4" l="1"/>
  <c r="F57" i="4"/>
  <c r="F56" i="4"/>
  <c r="F55" i="4"/>
  <c r="F54" i="4"/>
  <c r="F53" i="4"/>
  <c r="F22" i="1" l="1"/>
  <c r="F21" i="1"/>
  <c r="F20" i="1"/>
  <c r="F19" i="1"/>
  <c r="F14" i="1"/>
  <c r="F13" i="1"/>
  <c r="H9" i="4" l="1"/>
  <c r="H7" i="4"/>
  <c r="F7" i="4"/>
  <c r="F3" i="4"/>
  <c r="H38" i="4"/>
  <c r="F38" i="4"/>
  <c r="F12" i="1" l="1"/>
  <c r="F11" i="1"/>
  <c r="F97" i="4"/>
  <c r="F94" i="4"/>
  <c r="F92" i="4"/>
  <c r="F89" i="4"/>
  <c r="F87" i="4"/>
  <c r="F84" i="4"/>
  <c r="F83" i="4"/>
  <c r="F80" i="4"/>
  <c r="F77" i="4"/>
  <c r="F74" i="4"/>
  <c r="F73" i="4"/>
  <c r="F70" i="4"/>
  <c r="F67" i="4"/>
  <c r="F64" i="4"/>
  <c r="F60" i="4"/>
  <c r="F62" i="4"/>
  <c r="F96" i="4"/>
  <c r="F91" i="4"/>
  <c r="F86" i="4"/>
  <c r="F81" i="4"/>
  <c r="F76" i="4"/>
  <c r="F71" i="4"/>
  <c r="F66" i="4"/>
  <c r="F63" i="4"/>
  <c r="F98" i="4" l="1"/>
  <c r="F93" i="4"/>
  <c r="F88" i="4"/>
  <c r="F82" i="4"/>
  <c r="F78" i="4"/>
  <c r="F72" i="4"/>
  <c r="F68" i="4"/>
  <c r="F61" i="4"/>
  <c r="F10" i="1" l="1"/>
  <c r="H12" i="4" l="1"/>
  <c r="F12" i="4"/>
  <c r="F14" i="6" l="1"/>
  <c r="F13" i="6"/>
  <c r="F12" i="6"/>
  <c r="H20" i="4" l="1"/>
  <c r="F20" i="4"/>
  <c r="H34" i="4" l="1"/>
  <c r="F34" i="4"/>
  <c r="H29" i="4"/>
  <c r="F29" i="4"/>
  <c r="F9" i="1"/>
  <c r="H26" i="4"/>
  <c r="F26" i="4"/>
  <c r="H19" i="4" l="1"/>
  <c r="F19" i="4"/>
  <c r="H33" i="4" l="1"/>
  <c r="F33" i="4"/>
  <c r="H28" i="4"/>
  <c r="F28" i="4"/>
  <c r="H23" i="4"/>
  <c r="F23" i="4"/>
  <c r="H8" i="1" l="1"/>
  <c r="F8" i="1"/>
  <c r="F5" i="4" l="1"/>
  <c r="F11" i="6" l="1"/>
  <c r="F120" i="4"/>
  <c r="H7" i="1" l="1"/>
  <c r="F7" i="1"/>
  <c r="H6" i="1"/>
  <c r="F6" i="1"/>
  <c r="H5" i="1"/>
  <c r="F5" i="1"/>
  <c r="H4" i="1"/>
  <c r="F4" i="1"/>
  <c r="H3" i="1"/>
  <c r="F3" i="1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 l="1"/>
  <c r="F10" i="6"/>
  <c r="F106" i="4"/>
  <c r="F105" i="4"/>
  <c r="F104" i="4"/>
  <c r="F103" i="4"/>
  <c r="F102" i="4"/>
  <c r="F101" i="4"/>
  <c r="F100" i="4"/>
  <c r="F99" i="4"/>
  <c r="F9" i="6"/>
  <c r="F8" i="6"/>
  <c r="F7" i="6"/>
  <c r="F6" i="6"/>
  <c r="F5" i="6"/>
  <c r="F4" i="6"/>
  <c r="F3" i="6"/>
  <c r="F2" i="6"/>
  <c r="F95" i="4"/>
  <c r="F90" i="4"/>
  <c r="F85" i="4"/>
  <c r="F79" i="4"/>
  <c r="F75" i="4"/>
  <c r="F69" i="4"/>
  <c r="F65" i="4"/>
  <c r="F59" i="4"/>
  <c r="H51" i="4" l="1"/>
  <c r="H50" i="4"/>
  <c r="H49" i="4"/>
  <c r="H48" i="4"/>
  <c r="H47" i="4"/>
  <c r="H2" i="1" l="1"/>
  <c r="F2" i="1"/>
  <c r="H41" i="4" l="1"/>
  <c r="H40" i="4" l="1"/>
  <c r="F40" i="4"/>
  <c r="H39" i="4"/>
  <c r="F39" i="4"/>
  <c r="H37" i="4"/>
  <c r="F37" i="4"/>
  <c r="H32" i="4"/>
  <c r="F32" i="4"/>
  <c r="H27" i="4"/>
  <c r="F27" i="4"/>
  <c r="H21" i="4"/>
  <c r="F21" i="4"/>
  <c r="H18" i="4"/>
  <c r="F18" i="4"/>
  <c r="F17" i="4"/>
  <c r="H17" i="4"/>
  <c r="H16" i="4" l="1"/>
  <c r="F16" i="4"/>
  <c r="H15" i="4"/>
  <c r="F15" i="4"/>
  <c r="H13" i="4"/>
  <c r="F13" i="4"/>
  <c r="H6" i="4"/>
  <c r="H8" i="4"/>
  <c r="H11" i="4"/>
  <c r="F6" i="4"/>
  <c r="F8" i="4"/>
  <c r="F11" i="4"/>
  <c r="F4" i="4" l="1"/>
  <c r="H2" i="4" l="1"/>
  <c r="F2" i="4"/>
  <c r="E15" i="7" l="1"/>
  <c r="E16" i="7"/>
  <c r="E17" i="7"/>
  <c r="E18" i="7"/>
  <c r="E19" i="7"/>
  <c r="E20" i="7"/>
  <c r="E21" i="7"/>
  <c r="E22" i="7"/>
  <c r="E23" i="7"/>
  <c r="E24" i="7"/>
  <c r="E25" i="7"/>
  <c r="E26" i="7"/>
  <c r="E27" i="7"/>
  <c r="E22" i="8" l="1"/>
  <c r="E31" i="8" l="1"/>
  <c r="E16" i="8" l="1"/>
  <c r="E15" i="8" l="1"/>
  <c r="E26" i="8" l="1"/>
  <c r="E25" i="8"/>
  <c r="E3" i="8"/>
  <c r="E4" i="8"/>
  <c r="E5" i="8"/>
  <c r="E6" i="8"/>
  <c r="E7" i="8"/>
  <c r="E8" i="8"/>
  <c r="E9" i="8"/>
  <c r="E10" i="8"/>
  <c r="E11" i="8"/>
  <c r="E12" i="8"/>
  <c r="E13" i="8"/>
  <c r="E14" i="8"/>
  <c r="E17" i="8"/>
  <c r="E18" i="8"/>
  <c r="E19" i="8"/>
  <c r="E20" i="8"/>
  <c r="E21" i="8"/>
  <c r="E23" i="8"/>
  <c r="E24" i="8"/>
  <c r="E30" i="8" l="1"/>
  <c r="E29" i="8"/>
  <c r="E28" i="8"/>
  <c r="E27" i="8"/>
  <c r="E2" i="8" l="1"/>
  <c r="E7" i="7"/>
  <c r="E8" i="7"/>
  <c r="E9" i="7"/>
  <c r="E10" i="7"/>
  <c r="E11" i="7"/>
  <c r="E12" i="7"/>
  <c r="E13" i="7"/>
  <c r="E14" i="7"/>
  <c r="E3" i="7"/>
  <c r="E5" i="7"/>
  <c r="E6" i="7"/>
  <c r="E2" i="7"/>
  <c r="E4" i="7"/>
</calcChain>
</file>

<file path=xl/sharedStrings.xml><?xml version="1.0" encoding="utf-8"?>
<sst xmlns="http://schemas.openxmlformats.org/spreadsheetml/2006/main" count="1889" uniqueCount="622">
  <si>
    <t>Var Description L1</t>
  </si>
  <si>
    <t>Var Description L2</t>
  </si>
  <si>
    <t>Var Description L3</t>
  </si>
  <si>
    <t>Var Description L4</t>
  </si>
  <si>
    <t>Var Value</t>
  </si>
  <si>
    <t>Var Comment</t>
  </si>
  <si>
    <t>System Label</t>
  </si>
  <si>
    <t>Var Description L5</t>
  </si>
  <si>
    <t>Inv</t>
  </si>
  <si>
    <t>End Var Value</t>
  </si>
  <si>
    <t>Quarter</t>
  </si>
  <si>
    <t>Year</t>
  </si>
  <si>
    <t>Dem</t>
  </si>
  <si>
    <t>E2E</t>
  </si>
  <si>
    <t>Var Comments 2</t>
  </si>
  <si>
    <t>KPI_COD</t>
  </si>
  <si>
    <t>KPI_LABEL</t>
  </si>
  <si>
    <t>KPI_PARENT</t>
  </si>
  <si>
    <t>KPI_DESC</t>
  </si>
  <si>
    <t>KPI_LABEL_VALUE</t>
  </si>
  <si>
    <t>KPI_FORMULA</t>
  </si>
  <si>
    <t>FORMAT</t>
  </si>
  <si>
    <t>Figures</t>
  </si>
  <si>
    <t>#,##0</t>
  </si>
  <si>
    <t>Metrics</t>
  </si>
  <si>
    <t>#,##0.0%</t>
  </si>
  <si>
    <t>v.KPI.Dem.Label.Sales.Qty</t>
  </si>
  <si>
    <t>v.KPI.Dem.Label.MAPE2</t>
  </si>
  <si>
    <t>v.KPI.Dem.Label.MAPE3</t>
  </si>
  <si>
    <t>v.KPI.Dem.Label.MAPE6</t>
  </si>
  <si>
    <t>v.KPI.Dem.Label.MAPE12</t>
  </si>
  <si>
    <t>v.KPI.Dem.Label.BIAS2</t>
  </si>
  <si>
    <t>v.KPI.Dem.Label.BIAS3</t>
  </si>
  <si>
    <t>v.KPI.Dem.Label.BIAS6</t>
  </si>
  <si>
    <t>v.KPI.Dem.Label.BIAS12</t>
  </si>
  <si>
    <t>v.KPI.Dem.Label.Forecast.Qty</t>
  </si>
  <si>
    <t>v.KPI.Dem.Label.FBP</t>
  </si>
  <si>
    <t>v.KPI.Dem.Label.LT</t>
  </si>
  <si>
    <t>v.KPI.Dem.Label.Sales.Forecast.Qty</t>
  </si>
  <si>
    <t>Sales (Qty)</t>
  </si>
  <si>
    <t>MAPE-2</t>
  </si>
  <si>
    <t>MAPE-3</t>
  </si>
  <si>
    <t>MAPE-6</t>
  </si>
  <si>
    <t>MAPE-12</t>
  </si>
  <si>
    <t>BIAS-2</t>
  </si>
  <si>
    <t>BIAS-3</t>
  </si>
  <si>
    <t>BIAS-6</t>
  </si>
  <si>
    <t>BIAS-12</t>
  </si>
  <si>
    <t>Forecast (Qty)</t>
  </si>
  <si>
    <t>v.KPI.Dem.Sales.Qty.Formula</t>
  </si>
  <si>
    <t>v.KPI.Dem.MAPE2.Formula</t>
  </si>
  <si>
    <t>v.KPI.Dem.MAPE3.Formula</t>
  </si>
  <si>
    <t>v.KPI.Dem.MAPE6.Formula</t>
  </si>
  <si>
    <t>v.KPI.Dem.MAPE12.Formula</t>
  </si>
  <si>
    <t>v.KPI.Dem.BIAS2.Formula</t>
  </si>
  <si>
    <t>v.KPI.Dem.BIAS3.Formula</t>
  </si>
  <si>
    <t>v.KPI.Dem.BIAS6.Formula</t>
  </si>
  <si>
    <t>v.KPI.Dem.BIAS12.Formula</t>
  </si>
  <si>
    <t>v.KPI.Dem.FBP.Formula</t>
  </si>
  <si>
    <t>v.KPI.Dem.LT.Formula</t>
  </si>
  <si>
    <t>DIMENSION_COD</t>
  </si>
  <si>
    <t>DIMENSION</t>
  </si>
  <si>
    <t>DIMENSION_PARENT</t>
  </si>
  <si>
    <t>DIMENSION_DESC</t>
  </si>
  <si>
    <t>DIMENSION_LABEL</t>
  </si>
  <si>
    <t>Material</t>
  </si>
  <si>
    <t>Date</t>
  </si>
  <si>
    <t>[Year]</t>
  </si>
  <si>
    <t>[Month]</t>
  </si>
  <si>
    <t>Month</t>
  </si>
  <si>
    <t>[YearMonth]</t>
  </si>
  <si>
    <t>YearMonth</t>
  </si>
  <si>
    <t>[Quarter]</t>
  </si>
  <si>
    <t>FBP (Qty)</t>
  </si>
  <si>
    <t>LT (Qty)</t>
  </si>
  <si>
    <t>Sales+FC (Qty)</t>
  </si>
  <si>
    <t>OTD</t>
  </si>
  <si>
    <t>QBR</t>
  </si>
  <si>
    <t>[m.Material Description]</t>
  </si>
  <si>
    <t>Material Description</t>
  </si>
  <si>
    <t>[m.Classification]</t>
  </si>
  <si>
    <t>Classification</t>
  </si>
  <si>
    <t>[m.UOM]</t>
  </si>
  <si>
    <t>UOM</t>
  </si>
  <si>
    <t>[m.Strength</t>
  </si>
  <si>
    <t>Strength</t>
  </si>
  <si>
    <t>[m.Material group]</t>
  </si>
  <si>
    <t>Material group</t>
  </si>
  <si>
    <t>[m.SKU]</t>
  </si>
  <si>
    <t>SKU</t>
  </si>
  <si>
    <t>SKU Description</t>
  </si>
  <si>
    <t>[m.SKU Description]</t>
  </si>
  <si>
    <t>Pack Size</t>
  </si>
  <si>
    <t>[m.GP Priority]</t>
  </si>
  <si>
    <t>[m.S&amp;OP Priority]</t>
  </si>
  <si>
    <t>S&amp;OP Priority</t>
  </si>
  <si>
    <t>GP Priority</t>
  </si>
  <si>
    <t>[m.Therapeutic area]</t>
  </si>
  <si>
    <t>Therapeutic area</t>
  </si>
  <si>
    <t>[m.Platform]</t>
  </si>
  <si>
    <t>Platform</t>
  </si>
  <si>
    <t>[m.Content ISF]</t>
  </si>
  <si>
    <t>Content ISF</t>
  </si>
  <si>
    <t>[m.Customer]</t>
  </si>
  <si>
    <t>[m.Customer Type]</t>
  </si>
  <si>
    <t>[m.Customer Description]</t>
  </si>
  <si>
    <t>[m.P/C]</t>
  </si>
  <si>
    <t>[m.Region]</t>
  </si>
  <si>
    <t>[m.Subregion]</t>
  </si>
  <si>
    <t>[m.Cluster]</t>
  </si>
  <si>
    <t>[m.Country]</t>
  </si>
  <si>
    <t>Customer</t>
  </si>
  <si>
    <t>Customer Type</t>
  </si>
  <si>
    <t>Customer Description</t>
  </si>
  <si>
    <t>P/C</t>
  </si>
  <si>
    <t>Region</t>
  </si>
  <si>
    <t>Subregion</t>
  </si>
  <si>
    <t>Cluster</t>
  </si>
  <si>
    <t>Country</t>
  </si>
  <si>
    <t>[m.Pack Size Numeric]</t>
  </si>
  <si>
    <t>[m.NGF/Non NGF]</t>
  </si>
  <si>
    <t>NGF/Non NGF</t>
  </si>
  <si>
    <t>[m.Core/Non Core]</t>
  </si>
  <si>
    <t>Core/Non Core</t>
  </si>
  <si>
    <t>[m.VMI/NVMI]</t>
  </si>
  <si>
    <t>VMI/NVMI</t>
  </si>
  <si>
    <t>[Demand Plan Version DESC]</t>
  </si>
  <si>
    <t>Others</t>
  </si>
  <si>
    <t>Demand Plan Version</t>
  </si>
  <si>
    <t>v.KPI.Dem.Forecast.Qty.FormulaAll</t>
  </si>
  <si>
    <t>v.KPI.Dem.Forecast.Only.Qty.Formula</t>
  </si>
  <si>
    <t>Customer ABC indicator</t>
  </si>
  <si>
    <t>[Customer ABC indicator]</t>
  </si>
  <si>
    <t>Figures YTD</t>
  </si>
  <si>
    <t>Metrics YTD</t>
  </si>
  <si>
    <t>v.KPI.Dem.Forecast.Qty.FormulaAll.YTD</t>
  </si>
  <si>
    <t>v.KPI.Dem.Sales.Qty.Formula.YTD</t>
  </si>
  <si>
    <t>v.KPI.Dem.Forecast.Only.Qty.Formula.YTD</t>
  </si>
  <si>
    <t>v.KPI.Dem.FBP.Formula.YTD</t>
  </si>
  <si>
    <t>v.KPI.Dem.LT.Formula.YTD</t>
  </si>
  <si>
    <t>v.KPI.Dem.MAPE2.Formula.YTD</t>
  </si>
  <si>
    <t>v.KPI.Dem.MAPE3.Formula.YTD</t>
  </si>
  <si>
    <t>v.KPI.Dem.MAPE6.Formula.YTD</t>
  </si>
  <si>
    <t>v.KPI.Dem.MAPE12.Formula.YTD</t>
  </si>
  <si>
    <t>v.KPI.Dem.BIAS2.Formula.YTD</t>
  </si>
  <si>
    <t>v.KPI.Dem.BIAS3.Formula.YTD</t>
  </si>
  <si>
    <t>v.KPI.Dem.BIAS6.Formula.YTD</t>
  </si>
  <si>
    <t>v.KPI.Dem.BIAS12.Formula.YTD</t>
  </si>
  <si>
    <t>v.KPI.Dem.Label.BIAS12.YTD</t>
  </si>
  <si>
    <t>v.KPI.Dem.Label.BIAS6.YTD</t>
  </si>
  <si>
    <t>v.KPI.Dem.Label.BIAS3.YTD</t>
  </si>
  <si>
    <t>v.KPI.Dem.Label.BIAS2.YTD</t>
  </si>
  <si>
    <t>v.KPI.Dem.Label.MAPE12.YTD</t>
  </si>
  <si>
    <t>v.KPI.Dem.Label.MAPE6.YTD</t>
  </si>
  <si>
    <t>v.KPI.Dem.Label.MAPE3.YTD</t>
  </si>
  <si>
    <t>v.KPI.Dem.Label.MAPE2.YTD</t>
  </si>
  <si>
    <t>v.KPI.Dem.Label.LT.YTD</t>
  </si>
  <si>
    <t>v.KPI.Dem.Label.FBP.YTD</t>
  </si>
  <si>
    <t>v.KPI.Dem.Label.Sales.Qty.YTD</t>
  </si>
  <si>
    <t>v.KPI.Dem.Label.Forecast.Qty.YTD</t>
  </si>
  <si>
    <t>v.KPI.Dem.Label.Sales.Forecast.Qty.YTD</t>
  </si>
  <si>
    <t>v</t>
  </si>
  <si>
    <t>KPI</t>
  </si>
  <si>
    <t>BSC</t>
  </si>
  <si>
    <t>StockOut</t>
  </si>
  <si>
    <t>YTD</t>
  </si>
  <si>
    <t>Normal</t>
  </si>
  <si>
    <t>NL.Total</t>
  </si>
  <si>
    <t>NL.OnTime</t>
  </si>
  <si>
    <t>NL.NotInTime</t>
  </si>
  <si>
    <t>FR.Brand</t>
  </si>
  <si>
    <t>FR.All</t>
  </si>
  <si>
    <t>FR.Strat</t>
  </si>
  <si>
    <t>FR.NonStrat</t>
  </si>
  <si>
    <t>OperFC</t>
  </si>
  <si>
    <t>FinFC</t>
  </si>
  <si>
    <t>Evolution</t>
  </si>
  <si>
    <t>Calendar</t>
  </si>
  <si>
    <t>='Year=,Month=,YearMonth=,Quarter=,YearMonthNum=,'</t>
  </si>
  <si>
    <t>Del.Selected</t>
  </si>
  <si>
    <t>FinFC.Unit</t>
  </si>
  <si>
    <t>OperFC.Unit</t>
  </si>
  <si>
    <t>MAPE2</t>
  </si>
  <si>
    <t>MAPE3</t>
  </si>
  <si>
    <t>MAPE6</t>
  </si>
  <si>
    <t>MAPE12</t>
  </si>
  <si>
    <t>BIAS2</t>
  </si>
  <si>
    <t>BIAS3</t>
  </si>
  <si>
    <t>BIAS6</t>
  </si>
  <si>
    <t>BIAS12</t>
  </si>
  <si>
    <t>Tolerance</t>
  </si>
  <si>
    <t>Formula</t>
  </si>
  <si>
    <t>Label</t>
  </si>
  <si>
    <t>'MAPE-2'</t>
  </si>
  <si>
    <t>'MAPE-3'</t>
  </si>
  <si>
    <t>'MAPE-6'</t>
  </si>
  <si>
    <t>'MAPE-12'</t>
  </si>
  <si>
    <t>'BIAS-2'</t>
  </si>
  <si>
    <t>'BIAS-3'</t>
  </si>
  <si>
    <t>'BIAS-6'</t>
  </si>
  <si>
    <t>'BIAS-12'</t>
  </si>
  <si>
    <t>Forecast</t>
  </si>
  <si>
    <t>DPV1.Qty.Formula</t>
  </si>
  <si>
    <t>DPV2.Qty.Formula</t>
  </si>
  <si>
    <t>DPV3.Qty.Formula</t>
  </si>
  <si>
    <t>DPV4.Qty.Formula</t>
  </si>
  <si>
    <t>DPV5.Qty.Formula</t>
  </si>
  <si>
    <t>DPV6.Qty.Formula</t>
  </si>
  <si>
    <t>DPV7.Qty.Formula</t>
  </si>
  <si>
    <t>DPV8.Qty.Formula</t>
  </si>
  <si>
    <t>Sales.Qty</t>
  </si>
  <si>
    <t>DPV1.CYminus1.Qty.Formula</t>
  </si>
  <si>
    <t>DPV1.CY.Qty.Formula</t>
  </si>
  <si>
    <t>DPV1.CY1.Qty.Formula</t>
  </si>
  <si>
    <t>DPV1.CY2.Qty.Formula</t>
  </si>
  <si>
    <t>DPV2.CYminus1.Qty.Formula</t>
  </si>
  <si>
    <t>DPV2.CY.Qty.Formula</t>
  </si>
  <si>
    <t>DPV2.CY1.Qty.Formula</t>
  </si>
  <si>
    <t>DPV2.CY2.Qty.Formula</t>
  </si>
  <si>
    <t>DPV3.CYminus1.Qty.Formula</t>
  </si>
  <si>
    <t>DPV3.CY.Qty.Formula</t>
  </si>
  <si>
    <t>DPV3.CY1.Qty.Formula</t>
  </si>
  <si>
    <t>DPV3.CY2.Qty.Formula</t>
  </si>
  <si>
    <t>Minus1</t>
  </si>
  <si>
    <t>=num(Year(Today()))-1</t>
  </si>
  <si>
    <t>Current</t>
  </si>
  <si>
    <t>=num(Year(Today()))</t>
  </si>
  <si>
    <t>Plus1</t>
  </si>
  <si>
    <t>=num(Year(Today()))+1</t>
  </si>
  <si>
    <t>Plus2</t>
  </si>
  <si>
    <t>=num(Year(Today()))+2</t>
  </si>
  <si>
    <t>Exclusion</t>
  </si>
  <si>
    <t>='Month=,YearMonth=,Quarter=,YearMonthNum='</t>
  </si>
  <si>
    <t>Sales.Forecast</t>
  </si>
  <si>
    <t>Qty.Formula</t>
  </si>
  <si>
    <t>Sales.Forecast.Qty</t>
  </si>
  <si>
    <t>'Sales+FC(Qty)'</t>
  </si>
  <si>
    <t>='Year=,Month=,YearMonth=,Quarter=,YearMonthNum={"&gt;='&amp;date(addmonths(makedate(left(max(YearMonthNum),4),right(max(YearMonthNum),2)),-12),'YYYYMM')
 &amp;'&lt;='&amp;max(YearMonthNum)&amp;'"}'</t>
  </si>
  <si>
    <t>='sum( {$&lt;PerType={0},'&amp;v.Calendar.BSC.Date.Evolution&amp;',LIFR_AREA_ID={2}&gt;} LinesFilled) / sum( {$&lt;PerType={0},'&amp;v.Calendar.BSC.Date.Evolution&amp;',LIFR_AREA_ID={2}&gt;} LinesDemand)'</t>
  </si>
  <si>
    <t>='sum( {$&lt;PerType={0},'&amp;v.Calendar.BSC.Date.Evolution&amp;',LIFR_AREA_ID={1}&gt;} LinesFilled) / sum( {$&lt;PerType={0},'&amp;v.Calendar.BSC.Date.Evolution&amp;',LIFR_AREA_ID={1}&gt;} LinesDemand)'</t>
  </si>
  <si>
    <t>EvolutionWithout</t>
  </si>
  <si>
    <t>='sum( {$&lt;PerType={0}'&amp;v.Calendar.BSC.Country.Exclusion&amp;','&amp;v.Calendar.BSC.Date.Evolution&amp;',LIFR_AREA_ID={2}&gt;} LinesFilled) / sum( {$&lt;PerType={0}'&amp;v.Calendar.BSC.Country.Exclusion&amp;','&amp;v.Calendar.BSC.Date.Evolution&amp;',LIFR_AREA_ID={2}&gt;} LinesDemand)'</t>
  </si>
  <si>
    <t>='sum( {$&lt;PerType={0}'&amp;v.Calendar.BSC.Country.Exclusion&amp;',LIFR_AREA_ID={2}&gt;} LinesFilled) / sum( {$&lt;PerType={0}'&amp;v.Calendar.BSC.Country.Exclusion&amp;',LIFR_AREA_ID={2}&gt;} LinesDemand)'</t>
  </si>
  <si>
    <t>='sum( {$&lt;PerType={0}'&amp;v.Calendar.BSC.Country.Exclusion&amp;',LIFR_AREA_ID={4}&gt;} LinesFilled) / sum( {$&lt;PerType={0}'&amp;v.Calendar.BSC.Country.Exclusion&amp;',LIFR_AREA_ID={4}&gt;} LinesDemand)'</t>
  </si>
  <si>
    <t>='sum( {$&lt;PerType={0}'&amp;v.Calendar.BSC.Country.Exclusion&amp;','&amp;v.Calendar.BSC.Date.Evolution&amp;',LIFR_AREA_ID={4}&gt;} LinesFilled) / sum( {$&lt;PerType={0}'&amp;v.Calendar.BSC.Country.Exclusion&amp;','&amp;v.Calendar.BSC.Date.Evolution&amp;',LIFR_AREA_ID={4}&gt;} LinesDemand)'</t>
  </si>
  <si>
    <t>='sum( {$&lt;PerType={0}'&amp;v.Calendar.BSC.Country.Exclusion&amp;',LIFR_AREA_ID={3}&gt;} LinesFilled) / sum( {$&lt;PerType={0}'&amp;v.Calendar.BSC.Country.Exclusion&amp;',LIFR_AREA_ID={3}&gt;} LinesDemand)'</t>
  </si>
  <si>
    <t>='sum( {$&lt;PerType={0}'&amp;v.Calendar.BSC.Country.Exclusion&amp;','&amp;v.Calendar.BSC.Date.Evolution&amp;',LIFR_AREA_ID={3}&gt;} LinesFilled) / sum( {$&lt;PerType={0}'&amp;v.Calendar.BSC.Country.Exclusion&amp;','&amp;v.Calendar.BSC.Date.Evolution&amp;',LIFR_AREA_ID={3}&gt;} LinesDemand)'</t>
  </si>
  <si>
    <t>='sum( {$&lt;PerType={99}'&amp;v.Calendar.BSC.Country.Exclusion&amp;',LIFR_AREA_ID={2}&gt;} LinesFilled) / sum( {$&lt;PerType={99}'&amp;v.Calendar.BSC.Country.Exclusion&amp;',LIFR_AREA_ID={2}&gt;} LinesDemand)'</t>
  </si>
  <si>
    <t>='sum( {$&lt;PerType={99}'&amp;v.Calendar.BSC.Country.Exclusion&amp;',LIFR_AREA_ID={4}&gt;} LinesFilled) / sum( {$&lt;PerType={99}'&amp;v.Calendar.BSC.Country.Exclusion&amp;',LIFR_AREA_ID={4}&gt;} LinesDemand)'</t>
  </si>
  <si>
    <t>='sum( {$&lt;PerType={99}'&amp;v.Calendar.BSC.Country.Exclusion&amp;',LIFR_AREA_ID={3}&gt;} LinesFilled) / sum( {$&lt;PerType={99}'&amp;v.Calendar.BSC.Country.Exclusion&amp;',LIFR_AREA_ID={3}&gt;} LinesDemand)'</t>
  </si>
  <si>
    <t>='sum( {$&lt;PerType={0}'&amp;v.Calendar.BSC.Country.Exclusion&amp;','&amp;v.Calendar.BSC.Date.Evolution&amp;',LIFR_AREA_ID={1}&gt;} LinesFilled) / sum( {$&lt;PerType={0}'&amp;v.Calendar.BSC.Country.Exclusion&amp;','&amp;v.Calendar.BSC.Date.Evolution&amp;',LIFR_AREA_ID={1}&gt;} LinesDemand)'</t>
  </si>
  <si>
    <t>LIFR.All</t>
  </si>
  <si>
    <t>LIFR.Strat</t>
  </si>
  <si>
    <t>LIFR.NonStrat</t>
  </si>
  <si>
    <t>'LIFR All'</t>
  </si>
  <si>
    <t>'LIFR Strat'</t>
  </si>
  <si>
    <t>'LIFR NonStrat'</t>
  </si>
  <si>
    <t>=month(addyears(makedate(left(only(YearMonthNum),4),right(only(YearMonthNum),2)),-1))&amp;chr(39)&amp;right(year(addyears(makedate(left(only(YearMonthNum),4),right(only(YearMonthNum),2)),-1)),2)</t>
  </si>
  <si>
    <t>Prev</t>
  </si>
  <si>
    <t>Formula.Evolution</t>
  </si>
  <si>
    <t>='sum( {$&lt;PerType={0},'&amp;v.Calendar.BSC.Date.Evolution&amp;',LIFR_AREA_ID={4}&gt;} LinesFilled) / sum( {$&lt;PerType={0},'&amp;v.Calendar.BSC.Date.Evolution&amp;',LIFR_AREA_ID={4}&gt;} LinesDemand)'</t>
  </si>
  <si>
    <t>='sum( {$&lt;PerType={0},'&amp;v.Calendar.BSC.Date.Evolution&amp;',LIFR_AREA_ID={3}&gt;} LinesFilled) / sum( {$&lt;PerType={0},'&amp;v.Calendar.BSC.Date.Evolution&amp;',LIFR_AREA_ID={3}&gt;} LinesDemand)'</t>
  </si>
  <si>
    <t>Formula.YTD</t>
  </si>
  <si>
    <t>Formula.Prev</t>
  </si>
  <si>
    <t>Formula.YTD.Prev</t>
  </si>
  <si>
    <t>YearMonthNum</t>
  </si>
  <si>
    <t>=year(addyears(makedate(left(only(YearMonthNum),4),right(only(YearMonthNum),2)),-1))&amp;NUM(month(addyears(makedate(left(only(YearMonthNum),4),right(only(YearMonthNum),2)),-1)),'00')</t>
  </si>
  <si>
    <t>YearMonthNumSA</t>
  </si>
  <si>
    <t>='Date=,Year=,Month=,YearMonth=,Quarter=,YearMonthNum={'&amp;year(addyears(makedate(left(only(YearMonthNum),4),right(only(YearMonthNum),2)),-1))&amp;NUM(month(addyears(makedate(left(only(YearMonthNum),4),right(only(YearMonthNum),2)),-1)),'00')&amp;'}'</t>
  </si>
  <si>
    <t>YTD.Prev</t>
  </si>
  <si>
    <t>Targets</t>
  </si>
  <si>
    <t>LIFR</t>
  </si>
  <si>
    <t>Value</t>
  </si>
  <si>
    <t>NL</t>
  </si>
  <si>
    <t>StockOuts</t>
  </si>
  <si>
    <t>Formula.Strat</t>
  </si>
  <si>
    <t>Formula.NonStrat</t>
  </si>
  <si>
    <t>Formula.New</t>
  </si>
  <si>
    <t>Formula.YTD.New</t>
  </si>
  <si>
    <t>Formula.YTD.Strat</t>
  </si>
  <si>
    <t>Formula.YTD.NonStrat</t>
  </si>
  <si>
    <t>=if(GetSelectedCount(%HIDE_COUNTRY_EXCLUSIONS)&gt;0,',m.Country-={"'&amp;concat(%HIDE_COUNTRY_EXCLUSIONS,'","')&amp;'"}','')</t>
  </si>
  <si>
    <t>FFDF</t>
  </si>
  <si>
    <t>Range</t>
  </si>
  <si>
    <t>'Actual Sales (Qty)'</t>
  </si>
  <si>
    <t>='sum( {$&lt;PerType={0}'&amp;v.Calendar.BSC.Country.Exclusion&amp;',LIFR_AREA_ID={1}&gt;} LinesFilled) / sum( {$&lt;PerType={0}'&amp;v.Calendar.BSC.Country.Exclusion&amp;',LIFR_AREA_ID={1}&gt;} LinesDemand)'</t>
  </si>
  <si>
    <t>='sum( {$&lt;PerType={99}'&amp;v.Calendar.BSC.Country.Exclusion&amp;',LIFR_AREA_ID={1}&gt;} LinesFilled) / sum( {$&lt;PerType={99}'&amp;v.Calendar.BSC.Country.Exclusion&amp;',LIFR_AREA_ID={1}&gt;} LinesDemand)'</t>
  </si>
  <si>
    <t>EvolutionAggScaleMin</t>
  </si>
  <si>
    <t>EvolutionAggScaleMax</t>
  </si>
  <si>
    <t>Normal.Prev</t>
  </si>
  <si>
    <t>='sum( {$&lt;PerType={0},'&amp;v.Calendar.BSC.Prev.YearMonthNumSA&amp;''&amp;v.Calendar.BSC.Country.Exclusion&amp;',LIFR_AREA_ID={2}&gt;} LinesFilled) / sum( {$&lt;PerType={0},'&amp;v.Calendar.BSC.Prev.YearMonthNumSA&amp;''&amp;v.Calendar.BSC.Country.Exclusion&amp;',LIFR_AREA_ID={2}&gt;} LinesDemand)'</t>
  </si>
  <si>
    <t>='sum( {$&lt;PerType={99},'&amp;v.Calendar.BSC.Prev.YearMonthNumSA&amp;''&amp;v.Calendar.BSC.Country.Exclusion&amp;',LIFR_AREA_ID={2}&gt;} LinesFilled) / sum( {$&lt;PerType={99},'&amp;v.Calendar.BSC.Prev.YearMonthNumSA&amp;''&amp;v.Calendar.BSC.Country.Exclusion&amp;',LIFR_AREA_ID={2}&gt;} LinesDemand)'</t>
  </si>
  <si>
    <t>='sum({$&lt;PerType={0},SOURCE_ID={25},[Demand Plan Version DESC]=,[Demand Plan Version Num]={"'&amp;v.App.Dem.Max.Sales.Ver&amp;'"}&gt;}[FC_Demand_FC_Part_Sales])'</t>
  </si>
  <si>
    <t>='sum({$&lt;PerType={0},[Demand Plan Version DESC]=,[Demand Plan Version Num]={"'&amp;v.App.Nav.Filters.DemPlan.Selected&amp;'"}, SOURCE_ID={25}&gt;} [FC_Demand])'</t>
  </si>
  <si>
    <t>='rangemin(
min( {$&lt;PerType={0}'&amp;v.Calendar.BSC.Country.Exclusion&amp;','&amp;v.Calendar.BSC.Date.Evolution&amp;',LIFR_AREA_ID={2}&gt;} aggr(sum( {$&lt;PerType={0}'&amp;v.Calendar.BSC.Country.Exclusion&amp;','&amp;v.Calendar.BSC.Date.Evolution&amp;',LIFR_AREA_ID={2}&gt;} LinesFilled) / sum( {$&lt;PerType={0}'&amp;v.Calendar.BSC.Country.Exclusion&amp;','&amp;v.Calendar.BSC.Date.Evolution&amp;',LIFR_AREA_ID={2}&gt;} LinesDemand),YearMonth)),
min( {$&lt;PerType={0},'&amp;v.Calendar.BSC.Date.Evolution&amp;',LIFR_AREA_ID={2}&gt;} aggr(sum( {$&lt;PerType={0},'&amp;v.Calendar.BSC.Date.Evolution&amp;',LIFR_AREA_ID={2}&gt;} LinesFilled) / sum( {$&lt;PerType={0},'&amp;v.Calendar.BSC.Date.Evolution&amp;',LIFR_AREA_ID={2}&gt;} LinesDemand),YearMonth)),
min( {$&lt;PerType={0}'&amp;v.Calendar.BSC.Country.Exclusion&amp;','&amp;v.Calendar.BSC.Date.Evolution&amp;',LIFR_AREA_ID={2}&gt;} aggr(sum( {$&lt;PerType={0}'&amp;v.Calendar.BSC.Country.Exclusion&amp;','&amp;v.Calendar.BSC.Date.Evolution&amp;',LIFR_AREA_ID={2}&gt;} LinesFilled) / sum( {$&lt;PerType={0}'&amp;v.Calendar.BSC.Country.Exclusion&amp;','&amp;v.Calendar.BSC.Date.Evolution&amp;',LIFR_AREA_ID={2}&gt;} LinesDemand),YearMonth,RegionHier)))'</t>
  </si>
  <si>
    <t>='rangemax(
max( {$&lt;PerType={0}'&amp;v.Calendar.BSC.Country.Exclusion&amp;','&amp;v.Calendar.BSC.Date.Evolution&amp;',LIFR_AREA_ID={2}&gt;} aggr(sum( {$&lt;PerType={0}'&amp;v.Calendar.BSC.Country.Exclusion&amp;','&amp;v.Calendar.BSC.Date.Evolution&amp;',LIFR_AREA_ID={2}&gt;} LinesFilled) / sum( {$&lt;PerType={0}'&amp;v.Calendar.BSC.Country.Exclusion&amp;','&amp;v.Calendar.BSC.Date.Evolution&amp;',LIFR_AREA_ID={2}&gt;} LinesDemand),YearMonth)),
max( {$&lt;PerType={0},'&amp;v.Calendar.BSC.Date.Evolution&amp;',LIFR_AREA_ID={2}&gt;} aggr(sum( {$&lt;PerType={0},'&amp;v.Calendar.BSC.Date.Evolution&amp;',LIFR_AREA_ID={2}&gt;} LinesFilled) / sum( {$&lt;PerType={0},'&amp;v.Calendar.BSC.Date.Evolution&amp;',LIFR_AREA_ID={2}&gt;} LinesDemand),YearMonth)),
max( {$&lt;PerType={0}'&amp;v.Calendar.BSC.Country.Exclusion&amp;','&amp;v.Calendar.BSC.Date.Evolution&amp;',LIFR_AREA_ID={2}&gt;} aggr(sum( {$&lt;PerType={0}'&amp;v.Calendar.BSC.Country.Exclusion&amp;','&amp;v.Calendar.BSC.Date.Evolution&amp;',LIFR_AREA_ID={2}&gt;} LinesFilled) / sum( {$&lt;PerType={0}'&amp;v.Calendar.BSC.Country.Exclusion&amp;','&amp;v.Calendar.BSC.Date.Evolution&amp;',LIFR_AREA_ID={2}&gt;} LinesDemand),YearMonth,RegionHier)))'</t>
  </si>
  <si>
    <t>='rangemin(
min( {$&lt;PerType={0}'&amp;v.Calendar.BSC.Country.Exclusion&amp;','&amp;v.Calendar.BSC.Date.Evolution&amp;',LIFR_AREA_ID={4}&gt;} aggr(sum( {$&lt;PerType={0}'&amp;v.Calendar.BSC.Country.Exclusion&amp;','&amp;v.Calendar.BSC.Date.Evolution&amp;',LIFR_AREA_ID={4}&gt;} LinesFilled) / sum( {$&lt;PerType={0}'&amp;v.Calendar.BSC.Country.Exclusion&amp;','&amp;v.Calendar.BSC.Date.Evolution&amp;',LIFR_AREA_ID={4}&gt;} LinesDemand),YearMonth)),
min( {$&lt;PerType={0},'&amp;v.Calendar.BSC.Date.Evolution&amp;',LIFR_AREA_ID={4}&gt;} aggr(sum( {$&lt;PerType={0},'&amp;v.Calendar.BSC.Date.Evolution&amp;',LIFR_AREA_ID={4}&gt;} LinesFilled) / sum( {$&lt;PerType={0},'&amp;v.Calendar.BSC.Date.Evolution&amp;',LIFR_AREA_ID={4}&gt;} LinesDemand),YearMonth)),
min( {$&lt;PerType={0}'&amp;v.Calendar.BSC.Country.Exclusion&amp;','&amp;v.Calendar.BSC.Date.Evolution&amp;',LIFR_AREA_ID={4}&gt;} aggr(sum( {$&lt;PerType={0}'&amp;v.Calendar.BSC.Country.Exclusion&amp;','&amp;v.Calendar.BSC.Date.Evolution&amp;',LIFR_AREA_ID={4}&gt;} LinesFilled) / sum( {$&lt;PerType={0}'&amp;v.Calendar.BSC.Country.Exclusion&amp;','&amp;v.Calendar.BSC.Date.Evolution&amp;',LIFR_AREA_ID={4}&gt;} LinesDemand),YearMonth,RegionHier)))'</t>
  </si>
  <si>
    <t>='rangemax(
max( {$&lt;PerType={0}'&amp;v.Calendar.BSC.Country.Exclusion&amp;','&amp;v.Calendar.BSC.Date.Evolution&amp;',LIFR_AREA_ID={4}&gt;} aggr(sum( {$&lt;PerType={0}'&amp;v.Calendar.BSC.Country.Exclusion&amp;','&amp;v.Calendar.BSC.Date.Evolution&amp;',LIFR_AREA_ID={4}&gt;} LinesFilled) / sum( {$&lt;PerType={0}'&amp;v.Calendar.BSC.Country.Exclusion&amp;','&amp;v.Calendar.BSC.Date.Evolution&amp;',LIFR_AREA_ID={4}&gt;} LinesDemand),YearMonth)),
max( {$&lt;PerType={0},'&amp;v.Calendar.BSC.Date.Evolution&amp;',LIFR_AREA_ID={4}&gt;} aggr(sum( {$&lt;PerType={0},'&amp;v.Calendar.BSC.Date.Evolution&amp;',LIFR_AREA_ID={4}&gt;} LinesFilled) / sum( {$&lt;PerType={0},'&amp;v.Calendar.BSC.Date.Evolution&amp;',LIFR_AREA_ID={4}&gt;} LinesDemand),YearMonth)),
max( {$&lt;PerType={0}'&amp;v.Calendar.BSC.Country.Exclusion&amp;','&amp;v.Calendar.BSC.Date.Evolution&amp;',LIFR_AREA_ID={4}&gt;} aggr(sum( {$&lt;PerType={0}'&amp;v.Calendar.BSC.Country.Exclusion&amp;','&amp;v.Calendar.BSC.Date.Evolution&amp;',LIFR_AREA_ID={4}&gt;} LinesFilled) / sum( {$&lt;PerType={0}'&amp;v.Calendar.BSC.Country.Exclusion&amp;','&amp;v.Calendar.BSC.Date.Evolution&amp;',LIFR_AREA_ID={4}&gt;} LinesDemand),YearMonth,RegionHier)))'</t>
  </si>
  <si>
    <t>='rangemin(min( {$&lt;PerType={0}'&amp;v.Calendar.BSC.Country.Exclusion&amp;','&amp;v.Calendar.BSC.Date.Evolution&amp;',LIFR_AREA_ID={3}&gt;} aggr(sum( {$&lt;PerType={0}'&amp;v.Calendar.BSC.Country.Exclusion&amp;','&amp;v.Calendar.BSC.Date.Evolution&amp;',LIFR_AREA_ID={3}&gt;} LinesFilled) / sum( {$&lt;PerType={0}'&amp;v.Calendar.BSC.Country.Exclusion&amp;','&amp;v.Calendar.BSC.Date.Evolution&amp;',LIFR_AREA_ID={3}&gt;} LinesDemand),YearMonth)),
min( {$&lt;PerType={0},'&amp;v.Calendar.BSC.Date.Evolution&amp;',LIFR_AREA_ID={3}&gt;} aggr(sum( {$&lt;PerType={0},'&amp;v.Calendar.BSC.Date.Evolution&amp;',LIFR_AREA_ID={3}&gt;} LinesFilled) / sum( {$&lt;PerType={0},'&amp;v.Calendar.BSC.Date.Evolution&amp;',LIFR_AREA_ID={3}&gt;} LinesDemand),YearMonth)),
min( {$&lt;PerType={0}'&amp;v.Calendar.BSC.Country.Exclusion&amp;','&amp;v.Calendar.BSC.Date.Evolution&amp;',LIFR_AREA_ID={3}&gt;} aggr(sum( {$&lt;PerType={0}'&amp;v.Calendar.BSC.Country.Exclusion&amp;','&amp;v.Calendar.BSC.Date.Evolution&amp;',LIFR_AREA_ID={3}&gt;} LinesFilled) / sum( {$&lt;PerType={0}'&amp;v.Calendar.BSC.Country.Exclusion&amp;','&amp;v.Calendar.BSC.Date.Evolution&amp;',LIFR_AREA_ID={3}&gt;} LinesDemand),YearMonth,RegionHier)))'</t>
  </si>
  <si>
    <t>='rangemax(max( {$&lt;PerType={0}'&amp;v.Calendar.BSC.Country.Exclusion&amp;','&amp;v.Calendar.BSC.Date.Evolution&amp;',LIFR_AREA_ID={3}&gt;} aggr(sum( {$&lt;PerType={0}'&amp;v.Calendar.BSC.Country.Exclusion&amp;','&amp;v.Calendar.BSC.Date.Evolution&amp;',LIFR_AREA_ID={3}&gt;} LinesFilled) / sum( {$&lt;PerType={0}'&amp;v.Calendar.BSC.Country.Exclusion&amp;','&amp;v.Calendar.BSC.Date.Evolution&amp;',LIFR_AREA_ID={3}&gt;} LinesDemand),YearMonth)),
max( {$&lt;PerType={0},'&amp;v.Calendar.BSC.Date.Evolution&amp;',LIFR_AREA_ID={3}&gt;} aggr(sum( {$&lt;PerType={0},'&amp;v.Calendar.BSC.Date.Evolution&amp;',LIFR_AREA_ID={3}&gt;} LinesFilled) / sum( {$&lt;PerType={0},'&amp;v.Calendar.BSC.Date.Evolution&amp;',LIFR_AREA_ID={3}&gt;} LinesDemand),YearMonth)),
max( {$&lt;PerType={0}'&amp;v.Calendar.BSC.Country.Exclusion&amp;','&amp;v.Calendar.BSC.Date.Evolution&amp;',LIFR_AREA_ID={3}&gt;} aggr(sum( {$&lt;PerType={0}'&amp;v.Calendar.BSC.Country.Exclusion&amp;','&amp;v.Calendar.BSC.Date.Evolution&amp;',LIFR_AREA_ID={3}&gt;} LinesFilled) / sum( {$&lt;PerType={0}'&amp;v.Calendar.BSC.Country.Exclusion&amp;','&amp;v.Calendar.BSC.Date.Evolution&amp;',LIFR_AREA_ID={3}&gt;} LinesDemand),YearMonth,RegionHier)))'</t>
  </si>
  <si>
    <t>DF</t>
  </si>
  <si>
    <t>Ver</t>
  </si>
  <si>
    <t>App</t>
  </si>
  <si>
    <t>Normal.H</t>
  </si>
  <si>
    <t>='sum({$&lt;SOURCE_ID={206},PerType={99},Month=,FF_BP_Version={"'&amp;v.App.BSC.FF.BP.Ver&amp;'"}&gt;} Quantity)'</t>
  </si>
  <si>
    <t>='sum({$&lt;SOURCE_ID={206},PerType={0},Month=,FF_BP_Version={"'&amp;v.App.BSC.FF.BP.Ver&amp;'"}&gt;} Quantity)'</t>
  </si>
  <si>
    <t xml:space="preserve">='sum({$&lt;'&amp;v.Calendar.BSC.Date.Del.Selected&amp;' SOURCE_ID={206},PerType={0},Month=,FF_BP_Version={"'&amp;v.App.BSC.FF.BP.Ver&amp;'"}&gt;} Quantity)' </t>
  </si>
  <si>
    <t>='sum({$&lt;SOURCE_ID={207},PerType={0},DF_DPV={"'&amp;v.App.BSC.DF.Ver&amp;'"},Month=,FF_TO_USE_FLAG={1}&gt;}Value)'</t>
  </si>
  <si>
    <t>='sum({$&lt;'&amp;v.Calendar.BSC.Date.Del.Selected&amp;' SOURCE_ID={207},PerType={0},DF_DPV={"'&amp;v.App.BSC.DF.Ver&amp;'"},Month=,FF_BP_Version={"'&amp;v.App.BSC.FF.BP.Ver&amp;'"}&gt;} Quantity)'</t>
  </si>
  <si>
    <t>='sum({$&lt;SOURCE_ID={207},PerType={0},DF_DPV={"'&amp;v.App.BSC.DF.Ver&amp;'"},Month=,FF_BP_Version={"'&amp;v.App.BSC.FF.BP.Ver&amp;'"}&gt;} Quantity)'</t>
  </si>
  <si>
    <t>='sum({$&lt;SOURCE_ID={207},PerType={99},DF_DPV={"'&amp;v.App.BSC.DF.Ver&amp;'"},Month=,FF_BP_Version={"'&amp;v.App.BSC.FF.BP.Ver&amp;'"}&gt;} Quantity)'</t>
  </si>
  <si>
    <t>=only(Year)&amp;'-'&amp;MaxString(Month)</t>
  </si>
  <si>
    <t>Normal.FBP</t>
  </si>
  <si>
    <t>Normal.JU</t>
  </si>
  <si>
    <t>Normal.NU</t>
  </si>
  <si>
    <t>FF.BP</t>
  </si>
  <si>
    <t>=only(Year)&amp;'-'&amp;'FBP'</t>
  </si>
  <si>
    <t>Ver.H.FBP</t>
  </si>
  <si>
    <t>Ver.H.JU</t>
  </si>
  <si>
    <t>=only(Year)&amp;'-'&amp;'JU'</t>
  </si>
  <si>
    <t>Ver.H.NU</t>
  </si>
  <si>
    <t>=only(Year)&amp;'-'&amp;'NU'</t>
  </si>
  <si>
    <t>='sum({$&lt;SOURCE_ID={206},PerType={0},Month=,FF_BP_Version={"'&amp;v.App.BSC.FF.BP.Ver.H.FBP&amp;'"}&gt;}Value)'</t>
  </si>
  <si>
    <t>='sum({$&lt;SOURCE_ID={206},PerType={0},Month=,FF_BP_Version={"'&amp;v.App.BSC.FF.BP.Ver.H.JU&amp;'"}&gt;}Value)'</t>
  </si>
  <si>
    <t>='sum({$&lt;SOURCE_ID={206},PerType={0},Month=,FF_BP_Version={"'&amp;v.App.BSC.FF.BP.Ver.H.NU&amp;'"}&gt;}Value)'</t>
  </si>
  <si>
    <t>=only(Year)&amp;'-'&amp;'JAN'</t>
  </si>
  <si>
    <t>Ver.JAN</t>
  </si>
  <si>
    <t>Ver.FEB</t>
  </si>
  <si>
    <t>Ver.MAR</t>
  </si>
  <si>
    <t>Ver.APR</t>
  </si>
  <si>
    <t>Ver.MAY</t>
  </si>
  <si>
    <t>Ver.JUN</t>
  </si>
  <si>
    <t>Ver.JUL</t>
  </si>
  <si>
    <t>Ver.AUG</t>
  </si>
  <si>
    <t>Ver.SEP</t>
  </si>
  <si>
    <t>Ver.OCT</t>
  </si>
  <si>
    <t>Ver.NOV</t>
  </si>
  <si>
    <t>Ver.DEC</t>
  </si>
  <si>
    <t>=only(Year)&amp;'-'&amp;'FEB'</t>
  </si>
  <si>
    <t>=only(Year)&amp;'-'&amp;'MAR'</t>
  </si>
  <si>
    <t>=only(Year)&amp;'-'&amp;'APR'</t>
  </si>
  <si>
    <t>=only(Year)&amp;'-'&amp;'MAY'</t>
  </si>
  <si>
    <t>=only(Year)&amp;'-'&amp;'JUN'</t>
  </si>
  <si>
    <t>=only(Year)&amp;'-'&amp;'JUL'</t>
  </si>
  <si>
    <t>=only(Year)&amp;'-'&amp;'AUG'</t>
  </si>
  <si>
    <t>=only(Year)&amp;'-'&amp;'SEP'</t>
  </si>
  <si>
    <t>=only(Year)&amp;'-'&amp;'OCT'</t>
  </si>
  <si>
    <t>=only(Year)&amp;'-'&amp;'NOV'</t>
  </si>
  <si>
    <t>=only(Year)&amp;'-'&amp;'DEC'</t>
  </si>
  <si>
    <t>Normal.H.JAN</t>
  </si>
  <si>
    <t>Normal.H.FEB</t>
  </si>
  <si>
    <t>Normal.H.MAR</t>
  </si>
  <si>
    <t>Normal.H.APR</t>
  </si>
  <si>
    <t>Normal.H.MAY</t>
  </si>
  <si>
    <t>Normal.H.JUN</t>
  </si>
  <si>
    <t>Normal.H.JUL</t>
  </si>
  <si>
    <t>Normal.H.AUG</t>
  </si>
  <si>
    <t>Normal.H.SEP</t>
  </si>
  <si>
    <t>Normal.H.OCT</t>
  </si>
  <si>
    <t>Normal.H.NOV</t>
  </si>
  <si>
    <t>Normal.H.DEC</t>
  </si>
  <si>
    <t>Value.All</t>
  </si>
  <si>
    <t>Tolerance.All</t>
  </si>
  <si>
    <t>Value.Strat</t>
  </si>
  <si>
    <t>Tolerance.Strat</t>
  </si>
  <si>
    <t>Value.NonStrat</t>
  </si>
  <si>
    <t>Tolerance.NonStrat</t>
  </si>
  <si>
    <t>='sum({$&lt;SOURCE_ID={200},PerType={99}'&amp;v.Calendar.BSC.Country.Exclusion&amp;'&gt;} Counter)'</t>
  </si>
  <si>
    <t>='sum({$&lt;SOURCE_ID={200},PerType={0}'&amp;v.Calendar.BSC.Country.Exclusion&amp;'&gt;} Counter)'</t>
  </si>
  <si>
    <t>='sum({$&lt;SOURCE_ID={200},'&amp;v.Calendar.BSC.Date.Evolution&amp;',PerType={0}'&amp;v.Calendar.BSC.Country.Exclusion&amp;'&gt;} Counter)'</t>
  </si>
  <si>
    <t>='sum({$&lt;SOURCE_ID={200},'&amp;v.Calendar.BSC.Prev.YearMonthNumSA&amp;',PerType={99}'&amp;v.Calendar.BSC.Country.Exclusion&amp;'&gt;} Counter)'</t>
  </si>
  <si>
    <t>='sum({$&lt;SOURCE_ID={207},PerType={12}'&amp;v.Calendar.BSC.Country.Exclusion&amp;',DF_DPV={"'&amp;v.App.BSC.DF.Ver.JAN&amp;'"},FF_TO_USE_FLAG={1}&gt;}Value)'</t>
  </si>
  <si>
    <t>='sum({$&lt;SOURCE_ID={207},PerType={12}'&amp;v.Calendar.BSC.Country.Exclusion&amp;',DF_DPV={"'&amp;v.App.BSC.DF.Ver.FEB&amp;'"},FF_TO_USE_FLAG={1}&gt;}Value)'</t>
  </si>
  <si>
    <t>='sum({$&lt;SOURCE_ID={207},PerType={12}'&amp;v.Calendar.BSC.Country.Exclusion&amp;',DF_DPV={"'&amp;v.App.BSC.DF.Ver.MAR&amp;'"},FF_TO_USE_FLAG={1}&gt;}Value)'</t>
  </si>
  <si>
    <t>='sum({$&lt;SOURCE_ID={207},PerType={12}'&amp;v.Calendar.BSC.Country.Exclusion&amp;',DF_DPV={"'&amp;v.App.BSC.DF.Ver.APR&amp;'"},FF_TO_USE_FLAG={1}&gt;}Value)'</t>
  </si>
  <si>
    <t>='sum({$&lt;SOURCE_ID={207},PerType={12}'&amp;v.Calendar.BSC.Country.Exclusion&amp;',DF_DPV={"'&amp;v.App.BSC.DF.Ver.MAY&amp;'"},FF_TO_USE_FLAG={1}&gt;}Value)'</t>
  </si>
  <si>
    <t>='sum({$&lt;SOURCE_ID={207},PerType={12}'&amp;v.Calendar.BSC.Country.Exclusion&amp;',DF_DPV={"'&amp;v.App.BSC.DF.Ver.JUN&amp;'"},FF_TO_USE_FLAG={1}&gt;}Value)'</t>
  </si>
  <si>
    <t>='sum({$&lt;SOURCE_ID={207},PerType={12}'&amp;v.Calendar.BSC.Country.Exclusion&amp;',DF_DPV={"'&amp;v.App.BSC.DF.Ver.JUL&amp;'"},FF_TO_USE_FLAG={1}&gt;}Value)'</t>
  </si>
  <si>
    <t>='sum({$&lt;SOURCE_ID={207},PerType={12}'&amp;v.Calendar.BSC.Country.Exclusion&amp;',DF_DPV={"'&amp;v.App.BSC.DF.Ver.AUG&amp;'"},FF_TO_USE_FLAG={1}&gt;}Value)'</t>
  </si>
  <si>
    <t>='sum({$&lt;SOURCE_ID={207},PerType={12}'&amp;v.Calendar.BSC.Country.Exclusion&amp;',DF_DPV={"'&amp;v.App.BSC.DF.Ver.SEP&amp;'"},FF_TO_USE_FLAG={1}&gt;}Value)'</t>
  </si>
  <si>
    <t>='sum({$&lt;SOURCE_ID={207},PerType={12}'&amp;v.Calendar.BSC.Country.Exclusion&amp;',DF_DPV={"'&amp;v.App.BSC.DF.Ver.OCT&amp;'"},FF_TO_USE_FLAG={1}&gt;}Value)'</t>
  </si>
  <si>
    <t>='sum({$&lt;SOURCE_ID={207},PerType={12}'&amp;v.Calendar.BSC.Country.Exclusion&amp;',DF_DPV={"'&amp;v.App.BSC.DF.Ver.NOV&amp;'"},FF_TO_USE_FLAG={1}&gt;}Value)'</t>
  </si>
  <si>
    <t>='sum({$&lt;SOURCE_ID={207},PerType={12}'&amp;v.Calendar.BSC.Country.Exclusion&amp;',DF_DPV={"'&amp;v.App.BSC.DF.Ver.DEC&amp;'"},FF_TO_USE_FLAG={1}&gt;}Value)'</t>
  </si>
  <si>
    <t>='sum({$&lt;SOURCE_ID={206},PerType={12}'&amp;v.Calendar.BSC.Country.Exclusion&amp;',FF_BP_Version={"'&amp;v.App.BSC.FF.BP.Ver.H.FBP&amp;'"}&gt;}Value)'</t>
  </si>
  <si>
    <t>='sum({$&lt;SOURCE_ID={206},PerType={12}'&amp;v.Calendar.BSC.Country.Exclusion&amp;',FF_BP_Version={"'&amp;v.App.BSC.FF.BP.Ver.H.JU&amp;'"}&gt;}Value)'</t>
  </si>
  <si>
    <t>='sum({$&lt;SOURCE_ID={206},PerType={12}'&amp;v.Calendar.BSC.Country.Exclusion&amp;',FF_BP_Version={"'&amp;v.App.BSC.FF.BP.Ver.H.NU&amp;'"}&gt;}Value)'</t>
  </si>
  <si>
    <t>='sum({$&lt;SOURCE_ID={207},PerType={12}'&amp;v.Calendar.BSC.Country.Exclusion&amp;',DF_DPV={"'&amp;v.App.BSC.DF.Ver&amp;'"},FF_TO_USE_FLAG={1}&gt;}Value)'</t>
  </si>
  <si>
    <t>='sum({$&lt;'&amp;v.Calendar.BSC.Date.Del.Selected&amp;' SOURCE_ID={207},PerType={0}'&amp;v.Calendar.BSC.Country.Exclusion&amp;',DF_DPV={"'&amp;v.App.BSC.DF.Ver&amp;'"},Month=,FF_BP_Version={"'&amp;v.App.BSC.FF.BP.Ver&amp;'"}&gt;}Value)'</t>
  </si>
  <si>
    <t xml:space="preserve">='sum({$&lt;'&amp;v.Calendar.BSC.Date.Del.Selected&amp;' SOURCE_ID={206},PerType={0}'&amp;v.Calendar.BSC.Country.Exclusion&amp;',Month=,FF_BP_Version={"'&amp;v.App.BSC.FF.BP.Ver&amp;'"}&gt;}Value)' </t>
  </si>
  <si>
    <t>='sum({$&lt;SOURCE_ID={207},PerType={0}'&amp;v.Calendar.BSC.Country.Exclusion&amp;',DF_DPV={"'&amp;v.App.BSC.DF.Ver&amp;'"},Month=,FF_BP_Version={"'&amp;v.App.BSC.FF.BP.Ver&amp;'"}&gt;}Value)'</t>
  </si>
  <si>
    <t>='sum({$&lt;SOURCE_ID={206},PerType={0}'&amp;v.Calendar.BSC.Country.Exclusion&amp;',Month=,FF_BP_Version={"'&amp;v.App.BSC.FF.BP.Ver&amp;'"}&gt;}Value)'</t>
  </si>
  <si>
    <t>='sum({$&lt;SOURCE_ID={207},PerType={99}'&amp;v.Calendar.BSC.Country.Exclusion&amp;',DF_DPV={"'&amp;v.App.BSC.DF.Ver&amp;'"},Month=,FF_BP_Version={"'&amp;v.App.BSC.FF.BP.Ver&amp;'"}&gt;}Value)'</t>
  </si>
  <si>
    <t>='sum({$&lt;SOURCE_ID={206},PerType={99}'&amp;v.Calendar.BSC.Country.Exclusion&amp;',Month=,FF_BP_Version={"'&amp;v.App.BSC.FF.BP.Ver&amp;'"}&gt;}Value)'</t>
  </si>
  <si>
    <t>Destructions</t>
  </si>
  <si>
    <t>ValueUSD.PY.Total</t>
  </si>
  <si>
    <t>Selected</t>
  </si>
  <si>
    <t>LastYear</t>
  </si>
  <si>
    <t>=Only(Year-1)</t>
  </si>
  <si>
    <t>='sum({$&lt;SOURCE_ID={201},'&amp;v.Calendar.BSC.Date.Evolution&amp;',PerType={0}'&amp;v.Calendar.BSC.Country.Exclusion&amp;', ON_TIME_FLAG={1}&gt;}Counter)'</t>
  </si>
  <si>
    <t>='sum({$&lt;PerType={0}'&amp;v.Calendar.BSC.Country.Exclusion&amp;',[Demand Plan Version DESC]=,[Demand Plan Version Num]={"'&amp;v.App.Nav.Filters.DemPlanVer1&amp;'"}, SOURCE_ID={25}&gt;} [FC_Demand]) '</t>
  </si>
  <si>
    <t>='sum({$&lt;PerType={0}'&amp;v.Calendar.BSC.Country.Exclusion&amp;',[Demand Plan Version DESC]=,[Demand Plan Version Num]={"'&amp;v.App.Nav.Filters.DemPlanVer2&amp;'"}, SOURCE_ID={25}&gt;} [FC_Demand]) '</t>
  </si>
  <si>
    <t>='sum({$&lt;PerType={0}'&amp;v.Calendar.BSC.Country.Exclusion&amp;',[Demand Plan Version DESC]=,[Demand Plan Version Num]={"'&amp;v.App.Nav.Filters.DemPlanVer3&amp;'"}, SOURCE_ID={25}&gt;} [FC_Demand])'</t>
  </si>
  <si>
    <t>='sum({$&lt;PerType={0}'&amp;v.Calendar.BSC.Country.Exclusion&amp;',[Demand Plan Version DESC]=,[Demand Plan Version Num]={"'&amp;v.App.Nav.Filters.DemPlanVer4&amp;'"}, SOURCE_ID={25}&gt;} [FC_Demand])'</t>
  </si>
  <si>
    <t>='sum({$&lt;PerType={0}'&amp;v.Calendar.BSC.Country.Exclusion&amp;',[Demand Plan Version DESC]=,[Demand Plan Version Num]={"'&amp;v.App.Nav.Filters.DemPlanVer5&amp;'"}, SOURCE_ID={25}&gt;} [FC_Demand])'</t>
  </si>
  <si>
    <t>='sum({$&lt;PerType={0}'&amp;v.Calendar.BSC.Country.Exclusion&amp;',[Demand Plan Version DESC]=,[Demand Plan Version Num]={"'&amp;v.App.Nav.Filters.DemPlanVer6&amp;'"}, SOURCE_ID={25}&gt;} [FC_Demand])'</t>
  </si>
  <si>
    <t>='sum({$&lt;PerType={0}'&amp;v.Calendar.BSC.Country.Exclusion&amp;',[Demand Plan Version DESC]=,[Demand Plan Version Num]={"'&amp;v.App.Nav.Filters.DemPlanVer7&amp;'"}, SOURCE_ID={25}&gt;} [FC_Demand])'</t>
  </si>
  <si>
    <t>='sum({$&lt;PerType={0}'&amp;v.Calendar.BSC.Country.Exclusion&amp;',[Demand Plan Version DESC]=,[Demand Plan Version Num]={"'&amp;v.App.Nav.Filters.DemPlanVer8&amp;'"}, SOURCE_ID={25}&gt;} [FC_Demand]) '</t>
  </si>
  <si>
    <t>='sum({$&lt;PerType={0}'&amp;v.Calendar.BSC.Country.Exclusion&amp;',[Demand Plan Version DESC]=,[Demand Plan Version Num]={"'&amp;v.App.Nav.Filters.DemPlanVer1&amp;'"},Year={"'&amp;v.Calendar.Dem.Year.Minus1&amp;'"}, SOURCE_ID={25}&gt;}[FC_Demand]) '</t>
  </si>
  <si>
    <t>='sum({$&lt;PerType={99}'&amp;v.Calendar.BSC.Country.Exclusion&amp;',[Demand Plan Version DESC]=,[Demand Plan Version Num]={"'&amp;v.App.Nav.Filters.DemPlanVer1&amp;'"},Year={"'&amp;v.Calendar.Dem.Year.Current&amp;'"}, SOURCE_ID={25}&gt;}[FC_Demand])'</t>
  </si>
  <si>
    <t>='sum({$&lt;PerType={99}'&amp;v.Calendar.BSC.Country.Exclusion&amp;',[Demand Plan Version DESC]=,[Demand Plan Version Num]={"'&amp;v.App.Nav.Filters.DemPlanVer1&amp;'"},Year={"'&amp;v.Calendar.Dem.Year.Plus1&amp;'"}, SOURCE_ID={25}&gt;}[FC_Demand]) '</t>
  </si>
  <si>
    <t>='sum({$&lt;PerType={99}'&amp;v.Calendar.BSC.Country.Exclusion&amp;',[Demand Plan Version DESC]=,[Demand Plan Version Num]={"'&amp;v.App.Nav.Filters.DemPlanVer1&amp;'"},Year={"'&amp;v.Calendar.Dem.Year.Plus2&amp;'"}, SOURCE_ID={25}&gt;}[FC_Demand]) '</t>
  </si>
  <si>
    <t>='sum({$&lt;PerType={99}'&amp;v.Calendar.BSC.Country.Exclusion&amp;',[Demand Plan Version DESC]=,[Demand Plan Version Num]={"'&amp;v.App.Nav.Filters.DemPlanVer2&amp;'"},Year={"'&amp;v.Calendar.Dem.Year.Minus1&amp;'"}, SOURCE_ID={25}&gt;}[FC_Demand]) '</t>
  </si>
  <si>
    <t>='sum({$&lt;PerType={99}'&amp;v.Calendar.BSC.Country.Exclusion&amp;',[Demand Plan Version DESC]=,[Demand Plan Version Num]={"'&amp;v.App.Nav.Filters.DemPlanVer2&amp;'"},Year={"'&amp;v.Calendar.Dem.Year.Current&amp;'"}, SOURCE_ID={25}&gt;}[FC_Demand]) '</t>
  </si>
  <si>
    <t>='sum({$&lt;PerType={99}'&amp;v.Calendar.BSC.Country.Exclusion&amp;',[Demand Plan Version DESC]=,[Demand Plan Version Num]={"'&amp;v.App.Nav.Filters.DemPlanVer2&amp;'"},Year={"'&amp;v.Calendar.Dem.Year.Plus1&amp;'"}, SOURCE_ID={25}&gt;}[FC_Demand]) '</t>
  </si>
  <si>
    <t>='sum({$&lt;PerType={99}'&amp;v.Calendar.BSC.Country.Exclusion&amp;',[Demand Plan Version DESC]=,[Demand Plan Version Num]={"'&amp;v.App.Nav.Filters.DemPlanVer2&amp;'"},Year={"'&amp;v.Calendar.Dem.Year.Plus2&amp;'"}, SOURCE_ID={25}&gt;}[FC_Demand])'</t>
  </si>
  <si>
    <t>='sum({$&lt;PerType={99}'&amp;v.Calendar.BSC.Country.Exclusion&amp;',[Demand Plan Version DESC]=,[Demand Plan Version Num]={"'&amp;v.App.Nav.Filters.DemPlanVer3&amp;'"},Year={"'&amp;v.Calendar.Dem.Year.Minus1&amp;'"}, SOURCE_ID={25}&gt;}[FC_Demand])'</t>
  </si>
  <si>
    <t>='sum({$&lt;PerType={99}'&amp;v.Calendar.BSC.Country.Exclusion&amp;',[Demand Plan Version DESC]=,[Demand Plan Version Num]={"'&amp;v.App.Nav.Filters.DemPlanVer3&amp;'"},Year={"'&amp;v.Calendar.Dem.Year.Current&amp;'"}, SOURCE_ID={25}&gt;}[FC_Demand]) '</t>
  </si>
  <si>
    <t>='sum({$&lt;PerType={99}'&amp;v.Calendar.BSC.Country.Exclusion&amp;',[Demand Plan Version DESC]=,[Demand Plan Version Num]={"'&amp;v.App.Nav.Filters.DemPlanVer3&amp;'"},Year={"'&amp;v.Calendar.Dem.Year.Plus1&amp;'"}, SOURCE_ID={25}&gt;}[FC_Demand]) '</t>
  </si>
  <si>
    <t>='sum({$&lt;PerType={99}'&amp;v.Calendar.BSC.Country.Exclusion&amp;',[Demand Plan Version DESC]=,[Demand Plan Version Num]={"'&amp;v.App.Nav.Filters.DemPlanVer3&amp;'"},Year={"'&amp;v.Calendar.Dem.Year.Plus2&amp;'"}, SOURCE_ID={25}&gt;}[FC_Demand])'</t>
  </si>
  <si>
    <t>LIFR.Region</t>
  </si>
  <si>
    <t>NL.Region</t>
  </si>
  <si>
    <t>StockOuts.Region</t>
  </si>
  <si>
    <t>FFDF.Region</t>
  </si>
  <si>
    <t>=only({$&lt;BSC.KPI={"NEWLAUNCHES"}&gt;} BSC.Target)</t>
  </si>
  <si>
    <t>=only({$&lt;BSC.KPI={"NEWLAUNCHES"}&gt;} BSC.Tolerance)</t>
  </si>
  <si>
    <t>=only({$&lt;BSC.KPI={"FFDF"}&gt;} BSC.Target)</t>
  </si>
  <si>
    <t>=only({$&lt;BSC.KPI={"FFDF"}&gt;} BSC.Tolerance)</t>
  </si>
  <si>
    <t>=only({$&lt;BSC.KPI={"FFDF"}&gt;} BSC.Range)</t>
  </si>
  <si>
    <t>=only({$&lt;BSC.Det.KPI={"FILLRATEALL"}&gt;} BSC.Det.Target)</t>
  </si>
  <si>
    <t>=only({$&lt;BSC.Det.KPI={"FILLRATESTRAT"}&gt;} BSC.Det.Target)</t>
  </si>
  <si>
    <t>=only({$&lt;BSC.Det.KPI={"FILLRATENONSTRAT"}&gt;} BSC.Det.Target)</t>
  </si>
  <si>
    <t>=only({$&lt;BSC.Det.KPI={"NEWLAUNCHES"}&gt;} BSC.Det.Target)</t>
  </si>
  <si>
    <t>=only({$&lt;BSC.Det.KPI={"STOCKOUTS"}&gt;} BSC.Det.Target)</t>
  </si>
  <si>
    <t>=only({$&lt;BSC.Det.KPI={"FFDF"}&gt;} BSC.Det.Target)</t>
  </si>
  <si>
    <t>=only({$&lt;BSC.Det.KPI={"FILLRATEALL"}&gt;} BSC.Det.Tolerance)</t>
  </si>
  <si>
    <t>=only({$&lt;BSC.Det.KPI={"FILLRATESTRAT"}&gt;} BSC.Det.Tolerance)</t>
  </si>
  <si>
    <t>=only({$&lt;BSC.Det.KPI={"FILLRATENONSTRAT"}&gt;} BSC.Det.Tolerance)</t>
  </si>
  <si>
    <t>=only({$&lt;BSC.Det.KPI={"NEWLAUNCHES"}&gt;} BSC.Det.Tolerance)</t>
  </si>
  <si>
    <t>=only({$&lt;BSC.Det.KPI={"STOCKOUTS"}&gt;} BSC.Det.Tolerance)</t>
  </si>
  <si>
    <t>=only({$&lt;BSC.Det.KPI={"FFDF"}&gt;} BSC.Det.Tolerance)</t>
  </si>
  <si>
    <t>=only({$&lt;BSC.Det.KPI={"FFDF"}&gt;} BSC.Det.Range)</t>
  </si>
  <si>
    <t>DOS</t>
  </si>
  <si>
    <t>ValueUSD.PY.YTD</t>
  </si>
  <si>
    <t>ValueUSD.YTD</t>
  </si>
  <si>
    <t>ValueUSD.PieChart.YTD</t>
  </si>
  <si>
    <t>=Only(Year)</t>
  </si>
  <si>
    <t>Demand</t>
  </si>
  <si>
    <t>Stock</t>
  </si>
  <si>
    <t>Value.Table</t>
  </si>
  <si>
    <t>Min.Value</t>
  </si>
  <si>
    <t>Max.Value</t>
  </si>
  <si>
    <t>ASP.ValueUSD.PY.Total</t>
  </si>
  <si>
    <t>='sum({$&lt;SOURCE_ID={203},PerType={0}'&amp;v.Calendar.BSC.Country.Exclusion&amp;', DoS_Inf_Flag={'&amp;v.App.BSC.Navigation.DoS.Infinite&amp;'}, DoS_Multi_Flag={'&amp;v.App.BSC.Navigation.DoS.Multi.Country&amp;'}&gt;}DoS_V)'</t>
  </si>
  <si>
    <t>='sum({$&lt;SOURCE_ID={203},PerType={0}'&amp;v.Calendar.BSC.Country.Exclusion&amp;', DoS_Inf_Flag={'&amp;v.App.BSC.Navigation.DoS.Infinite&amp;'}, DoS_Multi_Flag={'&amp;v.App.BSC.Navigation.DoS.Multi.Country&amp;'}&gt;}Base_Stock_V)'</t>
  </si>
  <si>
    <t>='sum({$&lt;SOURCE_ID={203},PerType={0}'&amp;v.Calendar.BSC.Country.Exclusion&amp;', DoS_Inf_Flag={'&amp;v.App.BSC.Navigation.DoS.Infinite&amp;'}, DoS_Multi_Flag={'&amp;v.App.BSC.Navigation.DoS.Multi.Country&amp;'}&gt;}FC_Demand_sum_V)'</t>
  </si>
  <si>
    <t>='sum({$&lt;SOURCE_ID={203},PerType={0}'&amp;v.Calendar.BSC.Country.Exclusion&amp;', DoS_Inf_Flag={0}, DoS_Multi_Flag={'&amp;v.App.BSC.Navigation.DoS.Multi.Country&amp;'}&gt;}DoS_V)'</t>
  </si>
  <si>
    <t>DOS.Aggr</t>
  </si>
  <si>
    <t>='(sum({$&lt;SOURCE_ID={203},PerType={0}'&amp;v.Calendar.BSC.Country.Exclusion&amp;', DoS_Inf_Flag={0}, DoS_Multi_Flag={'&amp;v.App.BSC.Navigation.DoS.Multi.Country&amp;'}&gt;}Base_Stock_V)/sum({$&lt;SOURCE_ID={203},PerType={0}'&amp;v.Calendar.BSC.Country.Exclusion&amp;', DoS_Inf_Flag={0}, DoS_Multi_Flag={'&amp;v.App.BSC.Navigation.DoS.Multi.Country&amp;'}&gt;}FC_Demand_sum_V))*30'</t>
  </si>
  <si>
    <t>Demand.Buckets</t>
  </si>
  <si>
    <t>='sum({$&lt;SOURCE_ID={203},PerType={0}'&amp;v.Calendar.BSC.Country.Exclusion&amp;', DoS_Inf_Flag={0}, DoS_Multi_Flag={'&amp;v.App.BSC.Navigation.DoS.Multi.Country&amp;'}&gt;}FC_Demand_Monthly)'</t>
  </si>
  <si>
    <t>ASP.ValueUSD</t>
  </si>
  <si>
    <t>ASP.ValueUSD.PY</t>
  </si>
  <si>
    <t>ASP.ValueUSD.PieChart</t>
  </si>
  <si>
    <t>='max({$&lt;PerType={0},SOURCE_ID={203}&gt;}dos.Min)'</t>
  </si>
  <si>
    <t>='min({$&lt;PerType={0},SOURCE_ID={203}&gt;}dos.Max)'</t>
  </si>
  <si>
    <t>ASP.ValueUSD.Total.Table</t>
  </si>
  <si>
    <t>Quantities</t>
  </si>
  <si>
    <t>='sum({$&lt;PerType={0}'&amp;v.Calendar.BSC.Country.Exclusion&amp;',DoS_Multi_Q_Flag={'&amp;v.App.BSC.Navigation.DoS.Multi.Country&amp;'}&gt;}ASP_Value)'</t>
  </si>
  <si>
    <t>='sum({$&lt;PerType={0}'&amp;v.Calendar.BSC.Country.Exclusion&amp;',Year={'&amp;v.Calendar.BSC.LastYear.Selected&amp;'},DoS_Multi_Q_Flag={'&amp;v.App.BSC.Navigation.DoS.Multi.Country&amp;'}&gt;}ASP_Value)'</t>
  </si>
  <si>
    <t>='sum({$&lt;PerType={0}'&amp;v.Calendar.BSC.Country.Exclusion&amp;',Year={'&amp;v.Calendar.BSC.LastYear.Selected&amp;'},Month=,Quarter=,DoS_Multi_Q_Flag={'&amp;v.App.BSC.Navigation.DoS.Multi.Country&amp;'}&gt;}ASP_Value)'</t>
  </si>
  <si>
    <t>='fabs(sum({$&lt;PerType={0}'&amp;v.Calendar.BSC.Country.Exclusion&amp;',DoS_Multi_Q_Flag={'&amp;v.App.BSC.Navigation.DoS.Multi.Country&amp;'}&gt;}ASP_Value))'</t>
  </si>
  <si>
    <t>='sum(total {$&lt;PerType={0}'&amp;v.Calendar.BSC.Country.Exclusion&amp;',DoS_Multi_Q_Flag={'&amp;v.App.BSC.Navigation.DoS.Multi.Country&amp;'}&gt;}ASP_Value)'</t>
  </si>
  <si>
    <t>='sum({$&lt;PerType={0}'&amp;v.Calendar.BSC.Country.Exclusion&amp;',DoS_Multi_Q_Flag={'&amp;v.App.BSC.Navigation.DoS.Multi.Country&amp;'}&gt;} [Quantity Destr])'</t>
  </si>
  <si>
    <t>='sum({$&lt;PerType={99}'&amp;v.Calendar.BSC.Country.Exclusion&amp;', DoS_Multi_Q_Flag={'&amp;v.App.BSC.Navigation.DoS.Multi.Country&amp;'}&gt;}[Systems value in USD])'</t>
  </si>
  <si>
    <t>='sum({$&lt;PerType={99}'&amp;v.Calendar.BSC.Country.Exclusion&amp;',DoS_Multi_Q_Flag={'&amp;v.App.BSC.Navigation.DoS.Multi.Country&amp;'},Year={'&amp;v.Calendar.BSC.LastYear.Selected&amp;'}&gt;}[Systems value in USD])'</t>
  </si>
  <si>
    <t>='sum({$&lt;PerType={99}'&amp;v.Calendar.BSC.Country.Exclusion&amp;',DoS_Multi_Q_Flag={'&amp;v.App.BSC.Navigation.DoS.Multi.Country&amp;'},Year={'&amp;v.Calendar.BSC.LastYear.Selected&amp;'},Month=,Quarter=&gt;}[Systems value in USD])'</t>
  </si>
  <si>
    <t>='fabs(sum({$&lt;PerType={99}'&amp;v.Calendar.BSC.Country.Exclusion&amp;', DoS_Multi_Q_Flag={'&amp;v.App.BSC.Navigation.DoS.Multi.Country&amp;'}&gt;}[Systems value in USD]))'</t>
  </si>
  <si>
    <t>='sum({$&lt;PerType={0}'&amp;v.Calendar.BSC.Country.Exclusion&amp;' ,m.Classification={"NEW"},[Demand Plan Version DESC]=,[Demand Plan Version Num]=,SOURCE_ID={21}&gt;} [Absolute diff 2])/sum({$&lt;PerType={0}'&amp;v.Calendar.BSC.Country.Exclusion&amp;' ,m.Classification={"NEW"},[Demand Plan Version DESC]=,[Demand Plan Version Num]=,SOURCE_ID={21}&gt;} [In-Market Sales (History)])'</t>
  </si>
  <si>
    <t>='sum({$&lt;PerType={99}'&amp;v.Calendar.BSC.Country.Exclusion&amp;' ,m.Classification={"NEW"},[Demand Plan Version DESC]=,[Demand Plan Version Num]=,SOURCE_ID={21}&gt;} [Absolute diff 2])/sum({$&lt;PerType={99}'&amp;v.Calendar.BSC.Country.Exclusion&amp;' ,m.Classification={"NEW"},[Demand Plan Version DESC]=,[Demand Plan Version Num]=,SOURCE_ID={21}&gt;} [In-Market Sales (History)])'</t>
  </si>
  <si>
    <t>='sum({$&lt;PerType={0}'&amp;v.Calendar.BSC.Country.Exclusion&amp;' ,m.Classification={"Strategic"},[Demand Plan Version DESC]=,[Demand Plan Version Num]=,SOURCE_ID={21}&gt;} [Absolute diff 2])/sum({$&lt;PerType={0}'&amp;v.Calendar.BSC.Country.Exclusion&amp;' ,m.Classification={"Strategic"},[Demand Plan Version DESC]=,[Demand Plan Version Num]=,SOURCE_ID={21}&gt;} [In-Market Sales (History)])'</t>
  </si>
  <si>
    <t>='sum({$&lt;PerType={99}'&amp;v.Calendar.BSC.Country.Exclusion&amp;' ,m.Classification={"Strategic"},[Demand Plan Version DESC]=,[Demand Plan Version Num]=,SOURCE_ID={21}&gt;} [Absolute diff 2])/sum({$&lt;PerType={99}'&amp;v.Calendar.BSC.Country.Exclusion&amp;' ,m.Classification={"Strategic"},[Demand Plan Version DESC]=,[Demand Plan Version Num]=,SOURCE_ID={21}&gt;} [In-Market Sales (History)])'</t>
  </si>
  <si>
    <t>='sum({$&lt;PerType={0}'&amp;v.Calendar.BSC.Country.Exclusion&amp;' ,m.Classification={"NonStrategic"},[Demand Plan Version DESC]=,[Demand Plan Version Num]=,SOURCE_ID={21}&gt;} [Absolute diff 2])/sum({$&lt;PerType={0}'&amp;v.Calendar.BSC.Country.Exclusion&amp;' ,m.Classification={"NonStrategic"},[Demand Plan Version DESC]=,[Demand Plan Version Num]=,SOURCE_ID={21}&gt;} [In-Market Sales (History)])'</t>
  </si>
  <si>
    <t>='sum({$&lt;PerType={99}'&amp;v.Calendar.BSC.Country.Exclusion&amp;' ,m.Classification={"NonStrategic"},[Demand Plan Version DESC]=,[Demand Plan Version Num]=,SOURCE_ID={21}&gt;} [Absolute diff 2])/sum({$&lt;PerType={99}'&amp;v.Calendar.BSC.Country.Exclusion&amp;' ,m.Classification={"NonStrategic"},[Demand Plan Version DESC]=,[Demand Plan Version Num]=,SOURCE_ID={21}&gt;} [In-Market Sales (History)])'</t>
  </si>
  <si>
    <t>='sum({$&lt;PerType={0}'&amp;v.Calendar.BSC.Country.Exclusion&amp;' ,[Demand Plan Version DESC]=,[Demand Plan Version Num]=,SOURCE_ID={21}&gt;} [Absolute diff 2])/sum({$&lt;PerType={0}'&amp;v.Calendar.BSC.Country.Exclusion&amp;' ,[Demand Plan Version DESC]=,[Demand Plan Version Num]=,SOURCE_ID={21}&gt;} [In-Market Sales (History)])'</t>
  </si>
  <si>
    <t>='sum({$&lt;PerType={0}'&amp;v.Calendar.BSC.Country.Exclusion&amp;' ,'&amp;v.Calendar.BSC.Prev.YearMonthNumSA&amp;',[Demand Plan Version DESC]=,[Demand Plan Version Num]=,SOURCE_ID={21}&gt;} [Absolute diff 2])/sum({$&lt;PerType={0}'&amp;v.Calendar.BSC.Country.Exclusion&amp;' ,'&amp;v.Calendar.BSC.Prev.YearMonthNumSA&amp;',[Demand Plan Version DESC]=,[Demand Plan Version Num]=,SOURCE_ID={21}&gt;} [In-Market Sales (History)])'</t>
  </si>
  <si>
    <t>='sum({$&lt;PerType={0}'&amp;v.Calendar.BSC.Country.Exclusion&amp;' ,'&amp;v.Calendar.BSC.Date.Evolution&amp;',[Demand Plan Version DESC]=,[Demand Plan Version Num]=,SOURCE_ID={21}&gt;} [Absolute diff 2])/sum({$&lt;PerType={0}'&amp;v.Calendar.BSC.Country.Exclusion&amp;' ,'&amp;v.Calendar.BSC.Date.Evolution&amp;',[Demand Plan Version DESC]=,[Demand Plan Version Num]=,SOURCE_ID={21}&gt;} [In-Market Sales (History)])'</t>
  </si>
  <si>
    <t>='sum({$&lt;PerType={99}'&amp;v.Calendar.BSC.Country.Exclusion&amp;' ,[Demand Plan Version DESC]=,[Demand Plan Version Num]=,SOURCE_ID={21}&gt;} [Absolute diff 2])/sum({$&lt;PerType={99}'&amp;v.Calendar.BSC.Country.Exclusion&amp;' ,[Demand Plan Version DESC]=,[Demand Plan Version Num]=,SOURCE_ID={21}&gt;} [In-Market Sales (History)])'</t>
  </si>
  <si>
    <t>='sum({$&lt;PerType={99}'&amp;v.Calendar.BSC.Country.Exclusion&amp;' ,'&amp;v.Calendar.BSC.Prev.YearMonthNumSA&amp;',[Demand Plan Version DESC]=,[Demand Plan Version Num]=,SOURCE_ID={21}&gt;} [Absolute diff 2])/sum({$&lt;PerType={99}'&amp;v.Calendar.BSC.Country.Exclusion&amp;' ,'&amp;v.Calendar.BSC.Prev.YearMonthNumSA&amp;',[Demand Plan Version DESC]=,[Demand Plan Version Num]=,SOURCE_ID={21}&gt;} [In-Market Sales (History)])'</t>
  </si>
  <si>
    <t>='sum({$&lt;PerType={0}'&amp;v.Calendar.BSC.Country.Exclusion&amp;' ,[Demand Plan Version DESC]=,[Demand Plan Version Num]=,SOURCE_ID={21}&gt;} [Absolute diff 3])/sum({$&lt;PerType={0}'&amp;v.Calendar.BSC.Country.Exclusion&amp;' ,[Demand Plan Version DESC]=,[Demand Plan Version Num]=,SOURCE_ID={21}&gt;} [In-Market Sales (History)])'</t>
  </si>
  <si>
    <t>='sum({$&lt;PerType={0}'&amp;v.Calendar.BSC.Country.Exclusion&amp;' ,'&amp;v.Calendar.BSC.Prev.YearMonthNumSA&amp;',[Demand Plan Version DESC]=,[Demand Plan Version Num]=,SOURCE_ID={21}&gt;} [Absolute diff 3])/sum({$&lt;PerType={0}'&amp;v.Calendar.BSC.Country.Exclusion&amp;' ,'&amp;v.Calendar.BSC.Prev.YearMonthNumSA&amp;',[Demand Plan Version DESC]=,[Demand Plan Version Num]=,SOURCE_ID={21}&gt;} [In-Market Sales (History)]))'</t>
  </si>
  <si>
    <t>='sum({$&lt;PerType={0}'&amp;v.Calendar.BSC.Country.Exclusion&amp;' ,'&amp;v.Calendar.BSC.Date.Evolution&amp;',[Demand Plan Version DESC]=,[Demand Plan Version Num]=,SOURCE_ID={21}&gt;} [Absolute diff 3])/sum({$&lt;PerType={0}'&amp;v.Calendar.BSC.Country.Exclusion&amp;' ,'&amp;v.Calendar.BSC.Date.Evolution&amp;',[Demand Plan Version DESC]=,[Demand Plan Version Num]=,SOURCE_ID={21}&gt;} [In-Market Sales (History)])'</t>
  </si>
  <si>
    <t>='sum({$&lt;PerType={99}'&amp;v.Calendar.BSC.Country.Exclusion&amp;' ,[Demand Plan Version DESC]=,[Demand Plan Version Num]=,SOURCE_ID={21}&gt;} [Absolute diff 3])/sum({$&lt;PerType={99}'&amp;v.Calendar.BSC.Country.Exclusion&amp;' ,[Demand Plan Version DESC]=,[Demand Plan Version Num]=,SOURCE_ID={21}&gt;} [In-Market Sales (History)])'</t>
  </si>
  <si>
    <t>='sum({$&lt;PerType={99}'&amp;v.Calendar.BSC.Country.Exclusion&amp;' ,'&amp;v.Calendar.BSC.Prev.YearMonthNumSA&amp;',[Demand Plan Version DESC]=,[Demand Plan Version Num]=,SOURCE_ID={21}&gt;} [Absolute diff 3])/sum({$&lt;PerType={99}'&amp;v.Calendar.BSC.Country.Exclusion&amp;' ,'&amp;v.Calendar.BSC.Prev.YearMonthNumSA&amp;',[Demand Plan Version DESC]=,[Demand Plan Version Num]=,SOURCE_ID={21}&gt;} [In-Market Sales (History)])'</t>
  </si>
  <si>
    <t>='sum({$&lt;PerType={0}'&amp;v.Calendar.BSC.Country.Exclusion&amp;' ,[Demand Plan Version DESC]=,[Demand Plan Version Num]=,SOURCE_ID={21}&gt;} [Absolute Diff 6])/sum({$&lt;PerType={0}'&amp;v.Calendar.BSC.Country.Exclusion&amp;' ,[Demand Plan Version DESC]=,[Demand Plan Version Num]=,SOURCE_ID={21}&gt;} [In-Market Sales (History)])'</t>
  </si>
  <si>
    <t>='sum({$&lt;PerType={0}'&amp;v.Calendar.BSC.Country.Exclusion&amp;' ,'&amp;v.Calendar.BSC.Prev.YearMonthNumSA&amp;',[Demand Plan Version DESC]=,[Demand Plan Version Num]=,SOURCE_ID={21}&gt;} [Absolute Diff 6])/sum({$&lt;PerType={0}'&amp;v.Calendar.BSC.Country.Exclusion&amp;' ,'&amp;v.Calendar.BSC.Prev.YearMonthNumSA&amp;',[Demand Plan Version DESC]=,[Demand Plan Version Num]=,SOURCE_ID={21}&gt;} [In-Market Sales (History)])'</t>
  </si>
  <si>
    <t>='sum({$&lt;PerType={0}'&amp;v.Calendar.BSC.Country.Exclusion&amp;' ,'&amp;v.Calendar.BSC.Date.Evolution&amp;',[Demand Plan Version DESC]=,[Demand Plan Version Num]=,SOURCE_ID={21}&gt;} [Absolute Diff 6])/sum({$&lt;PerType={0}'&amp;v.Calendar.BSC.Country.Exclusion&amp;' ,'&amp;v.Calendar.BSC.Date.Evolution&amp;',[Demand Plan Version DESC]=,[Demand Plan Version Num]=,SOURCE_ID={21}&gt;} [In-Market Sales (History)])'</t>
  </si>
  <si>
    <t>='sum({$&lt;PerType={99}'&amp;v.Calendar.BSC.Country.Exclusion&amp;' ,[Demand Plan Version DESC]=,[Demand Plan Version Num]=,SOURCE_ID={21}&gt;} [Absolute Diff 6])/sum({$&lt;PerType={99}'&amp;v.Calendar.BSC.Country.Exclusion&amp;' ,[Demand Plan Version DESC]=,[Demand Plan Version Num]=,SOURCE_ID={21}&gt;} [In-Market Sales (History)])'</t>
  </si>
  <si>
    <t>='sum({$&lt;PerType={99}'&amp;v.Calendar.BSC.Country.Exclusion&amp;' ,'&amp;v.Calendar.BSC.Prev.YearMonthNumSA&amp;',[Demand Plan Version DESC]=,[Demand Plan Version Num]=,SOURCE_ID={21}&gt;} [Absolute Diff 6])/sum({$&lt;PerType={99}'&amp;v.Calendar.BSC.Country.Exclusion&amp;' ,'&amp;v.Calendar.BSC.Prev.YearMonthNumSA&amp;',[Demand Plan Version DESC]=,[Demand Plan Version Num]=,SOURCE_ID={21}&gt;} [In-Market Sales (History)])'</t>
  </si>
  <si>
    <t>='sum({$&lt;PerType={0}'&amp;v.Calendar.BSC.Country.Exclusion&amp;' ,[Demand Plan Version DESC]=,[Demand Plan Version Num]=,SOURCE_ID={21}&gt;} [Absolute Diff 12])/sum({$&lt;PerType={0}'&amp;v.Calendar.BSC.Country.Exclusion&amp;' ,[Demand Plan Version DESC]=,[Demand Plan Version Num]=,SOURCE_ID={21}&gt;} [In-Market Sales (History)])'</t>
  </si>
  <si>
    <t>='sum({$&lt;PerType={0}'&amp;v.Calendar.BSC.Country.Exclusion&amp;' ,'&amp;v.Calendar.BSC.Prev.YearMonthNumSA&amp;',[Demand Plan Version DESC]=,[Demand Plan Version Num]=,SOURCE_ID={21}&gt;} [Absolute Diff 12])/sum({$&lt;PerType={0}'&amp;v.Calendar.BSC.Country.Exclusion&amp;' ,'&amp;v.Calendar.BSC.Prev.YearMonthNumSA&amp;',[Demand Plan Version DESC]=,[Demand Plan Version Num]=,SOURCE_ID={21}&gt;} [In-Market Sales (History)])'</t>
  </si>
  <si>
    <t>='sum({$&lt;PerType={0}'&amp;v.Calendar.BSC.Country.Exclusion&amp;' ,'&amp;v.Calendar.BSC.Date.Evolution&amp;',[Demand Plan Version DESC]=,[Demand Plan Version Num]=,SOURCE_ID={21}&gt;} [Absolute Diff 12])/sum({$&lt;PerType={0}'&amp;v.Calendar.BSC.Country.Exclusion&amp;' ,'&amp;v.Calendar.BSC.Date.Evolution&amp;',[Demand Plan Version DESC]=,[Demand Plan Version Num]=,SOURCE_ID={21}&gt;} [In-Market Sales (History)])'</t>
  </si>
  <si>
    <t>='sum({$&lt;PerType={99}'&amp;v.Calendar.BSC.Country.Exclusion&amp;' ,[Demand Plan Version DESC]=,[Demand Plan Version Num]=,SOURCE_ID={21}&gt;} [Absolute Diff 12])/sum({$&lt;PerType={99}'&amp;v.Calendar.BSC.Country.Exclusion&amp;' ,[Demand Plan Version DESC]=,[Demand Plan Version Num]=,SOURCE_ID={21}&gt;} [In-Market Sales (History)])'</t>
  </si>
  <si>
    <t>=sum({$&lt;PerType={99}'&amp;v.Calendar.BSC.Country.Exclusion&amp;' ,'&amp;v.Calendar.BSC.Prev.YearMonthNumSA&amp;',[Demand Plan Version DESC]=,[Demand Plan Version Num]=,SOURCE_ID={21}&gt;} [Absolute Diff 12])/sum({$&lt;PerType={99}'&amp;v.Calendar.BSC.Country.Exclusion&amp;' ,'&amp;v.Calendar.BSC.Prev.YearMonthNumSA&amp;',[Demand Plan Version DESC]=,[Demand Plan Version Num]=,SOURCE_ID={21}&gt;} [In-Market Sales (History)])'</t>
  </si>
  <si>
    <t>='sum({$&lt;PerType={0} ,[Demand Plan Version DESC]=,[Demand Plan Version Num]=,SOURCE_ID={21}&gt;} [Diff 2])/sum({$&lt;PerType={0} ,[Demand Plan Version DESC]=,[Demand Plan Version Num]=,SOURCE_ID={21}&gt;} [In-Market Sales (History)])'</t>
  </si>
  <si>
    <t>='sum({$&lt;PerType={0}'&amp;v.Calendar.BSC.Country.Exclusion&amp;' ,'&amp;v.Calendar.BSC.Prev.YearMonthNumSA&amp;',[Demand Plan Version DESC]=,[Demand Plan Version Num]=,SOURCE_ID={21}&gt;} [Diff 2])/sum({$&lt;PerType={0}'&amp;v.Calendar.BSC.Country.Exclusion&amp;' ,'&amp;v.Calendar.BSC.Prev.YearMonthNumSA&amp;',[Demand Plan Version DESC]=,[Demand Plan Version Num]=,SOURCE_ID={21}&gt;} [In-Market Sales (History)])'</t>
  </si>
  <si>
    <t>='sum({$&lt;PerType={0}'&amp;v.Calendar.BSC.Country.Exclusion&amp;' ,'&amp;v.Calendar.BSC.Date.Evolution&amp;',[Demand Plan Version DESC]=,[Demand Plan Version Num]=,SOURCE_ID={21}&gt;} [Diff 2])/sum({$&lt;PerType={0}'&amp;v.Calendar.BSC.Country.Exclusion&amp;' ,'&amp;v.Calendar.BSC.Date.Evolution&amp;',[Demand Plan Version DESC]=,[Demand Plan Version Num]=,SOURCE_ID={21}&gt;} [In-Market Sales (History)])'</t>
  </si>
  <si>
    <t>='sum({$&lt;PerType={99}'&amp;v.Calendar.BSC.Country.Exclusion&amp;' ,[Demand Plan Version DESC]=,[Demand Plan Version Num]=,SOURCE_ID={21}&gt;} [Diff 2])/sum({$&lt;PerType={99}'&amp;v.Calendar.BSC.Country.Exclusion&amp;' ,[Demand Plan Version DESC]=,[Demand Plan Version Num]=,SOURCE_ID={21}&gt;} [In-Market Sales (History)])'</t>
  </si>
  <si>
    <t>='sum({$&lt;PerType={99}'&amp;v.Calendar.BSC.Country.Exclusion&amp;' ,'&amp;v.Calendar.BSC.Prev.YearMonthNumSA&amp;',[Demand Plan Version DESC]=,[Demand Plan Version Num]=,SOURCE_ID={21}&gt;} [Diff 2])/sum({$&lt;PerType={99}'&amp;v.Calendar.BSC.Country.Exclusion&amp;' ,'&amp;v.Calendar.BSC.Prev.YearMonthNumSA&amp;',[Demand Plan Version DESC]=,[Demand Plan Version Num]=,SOURCE_ID={21}&gt;} [In-Market Sales (History)])'</t>
  </si>
  <si>
    <t>='sum({$&lt;PerType={0}'&amp;v.Calendar.BSC.Country.Exclusion&amp;' ,[Demand Plan Version DESC]=,[Demand Plan Version Num]=,SOURCE_ID={21}&gt;} [Diff 3])/sum({$&lt;PerType={0}'&amp;v.Calendar.BSC.Country.Exclusion&amp;' ,[Demand Plan Version DESC]=,[Demand Plan Version Num]=,SOURCE_ID={21}&gt;} [In-Market Sales (History)])'</t>
  </si>
  <si>
    <t>='sum({$&lt;PerType={0}'&amp;v.Calendar.BSC.Country.Exclusion&amp;' ,'&amp;v.Calendar.BSC.Prev.YearMonthNumSA&amp;',[Demand Plan Version DESC]=,[Demand Plan Version Num]=,SOURCE_ID={21}&gt;} [Diff 3])/sum({$&lt;PerType={0}'&amp;v.Calendar.BSC.Country.Exclusion&amp;' ,'&amp;v.Calendar.BSC.Prev.YearMonthNumSA&amp;',[Demand Plan Version DESC]=,[Demand Plan Version Num]=,SOURCE_ID={21}&gt;} [In-Market Sales (History)])'</t>
  </si>
  <si>
    <t>='sum({$&lt;PerType={0}'&amp;v.Calendar.BSC.Country.Exclusion&amp;' ,'&amp;v.Calendar.BSC.Date.Evolution&amp;',[Demand Plan Version DESC]=,[Demand Plan Version Num]=,SOURCE_ID={21}&gt;} [Diff 3])/sum({$&lt;PerType={0}'&amp;v.Calendar.BSC.Country.Exclusion&amp;' ,'&amp;v.Calendar.BSC.Date.Evolution&amp;',[Demand Plan Version DESC]=,[Demand Plan Version Num]=,SOURCE_ID={21}&gt;} [In-Market Sales (History)])'</t>
  </si>
  <si>
    <t>='sum({$&lt;PerType={99}'&amp;v.Calendar.BSC.Country.Exclusion&amp;' ,[Demand Plan Version DESC]=,[Demand Plan Version Num]=,SOURCE_ID={21}&gt;} [Diff 3])/sum({$&lt;PerType={99}'&amp;v.Calendar.BSC.Country.Exclusion&amp;' ,[Demand Plan Version DESC]=,[Demand Plan Version Num]=,SOURCE_ID={21}&gt;} [In-Market Sales (History)])'</t>
  </si>
  <si>
    <t>='sum({$&lt;PerType={99}'&amp;v.Calendar.BSC.Country.Exclusion&amp;' ,'&amp;v.Calendar.BSC.Prev.YearMonthNumSA&amp;',[Demand Plan Version DESC]=,[Demand Plan Version Num]=,SOURCE_ID={21}&gt;} [Diff 3])/sum({$&lt;PerType={99}'&amp;v.Calendar.BSC.Country.Exclusion&amp;' ,'&amp;v.Calendar.BSC.Prev.YearMonthNumSA&amp;',[Demand Plan Version DESC]=,[Demand Plan Version Num]=,SOURCE_ID={21}&gt;} [In-Market Sales (History)])'</t>
  </si>
  <si>
    <t>='sum({$&lt;PerType={0}'&amp;v.Calendar.BSC.Country.Exclusion&amp;' ,[Demand Plan Version DESC]=,[Demand Plan Version Num]=,SOURCE_ID={21}&gt;} [Diff 6])/sum({$&lt;PerType={0}'&amp;v.Calendar.BSC.Country.Exclusion&amp;' ,[Demand Plan Version DESC]=,[Demand Plan Version Num]=,SOURCE_ID={21}&gt;} [In-Market Sales (History)])'</t>
  </si>
  <si>
    <t>='sum({$&lt;PerType={0}'&amp;v.Calendar.BSC.Country.Exclusion&amp;' ,'&amp;v.Calendar.BSC.Prev.YearMonthNumSA&amp;',[Demand Plan Version DESC]=,[Demand Plan Version Num]=,SOURCE_ID={21}&gt;} [Diff 6])/sum({$&lt;PerType={0}'&amp;v.Calendar.BSC.Country.Exclusion&amp;' ,'&amp;v.Calendar.BSC.Prev.YearMonthNumSA&amp;',[Demand Plan Version DESC]=,[Demand Plan Version Num]=,SOURCE_ID={21}&gt;} [In-Market Sales (History)])'</t>
  </si>
  <si>
    <t>='sum({$&lt;PerType={0}'&amp;v.Calendar.BSC.Country.Exclusion&amp;' ,'&amp;v.Calendar.BSC.Date.Evolution&amp;',[Demand Plan Version DESC]=,[Demand Plan Version Num]=,SOURCE_ID={21}&gt;} [Diff 6])/sum({$&lt;PerType={0}'&amp;v.Calendar.BSC.Country.Exclusion&amp;' ,'&amp;v.Calendar.BSC.Date.Evolution&amp;',[Demand Plan Version DESC]=,[Demand Plan Version Num]=,SOURCE_ID={21}&gt;} [In-Market Sales (History)])'</t>
  </si>
  <si>
    <t>='sum({$&lt;PerType={99}'&amp;v.Calendar.BSC.Country.Exclusion&amp;' ,[Demand Plan Version DESC]=,[Demand Plan Version Num]=,SOURCE_ID={21}&gt;} [Diff 6])/sum({$&lt;PerType={99}'&amp;v.Calendar.BSC.Country.Exclusion&amp;' ,[Demand Plan Version DESC]=,[Demand Plan Version Num]=,SOURCE_ID={21}&gt;} [In-Market Sales (History)])'</t>
  </si>
  <si>
    <t>='sum({$&lt;PerType={99}'&amp;v.Calendar.BSC.Country.Exclusion&amp;' ,'&amp;v.Calendar.BSC.Prev.YearMonthNumSA&amp;',[Demand Plan Version DESC]=,[Demand Plan Version Num]=,SOURCE_ID={21}&gt;} [Diff 6])/sum({$&lt;PerType={99}'&amp;v.Calendar.BSC.Country.Exclusion&amp;' ,'&amp;v.Calendar.BSC.Prev.YearMonthNumSA&amp;',[Demand Plan Version DESC]=,[Demand Plan Version Num]=,SOURCE_ID={21}&gt;} [In-Market Sales (History)])'</t>
  </si>
  <si>
    <t>='sum({$&lt;PerType={0}'&amp;v.Calendar.BSC.Country.Exclusion&amp;' ,[Demand Plan Version DESC]=,[Demand Plan Version Num]=,SOURCE_ID={21}&gt;} [Diff 12])/sum({$&lt;PerType={0}'&amp;v.Calendar.BSC.Country.Exclusion&amp;' ,[Demand Plan Version DESC]=,[Demand Plan Version Num]=,SOURCE_ID={21}&gt;} [In-Market Sales (History)])'</t>
  </si>
  <si>
    <t>='sum({$&lt;PerType={0}'&amp;v.Calendar.BSC.Country.Exclusion&amp;' ,'&amp;v.Calendar.BSC.Prev.YearMonthNumSA&amp;',[Demand Plan Version DESC]=,[Demand Plan Version Num]=,SOURCE_ID={21}&gt;} [Diff 12])/sum({$&lt;PerType={0}'&amp;v.Calendar.BSC.Country.Exclusion&amp;' ,'&amp;v.Calendar.BSC.Prev.YearMonthNumSA&amp;',[Demand Plan Version DESC]=,[Demand Plan Version Num]=,SOURCE_ID={21}&gt;} [In-Market Sales (History)])'</t>
  </si>
  <si>
    <t>='sum({$&lt;PerType={0}'&amp;v.Calendar.BSC.Country.Exclusion&amp;' ,'&amp;v.Calendar.BSC.Date.Evolution&amp;',[Demand Plan Version DESC]=,[Demand Plan Version Num]=,SOURCE_ID={21}&gt;} [Diff 12])/sum({$&lt;PerType={0}'&amp;v.Calendar.BSC.Country.Exclusion&amp;' ,'&amp;v.Calendar.BSC.Date.Evolution&amp;',[Demand Plan Version DESC]=,[Demand Plan Version Num]=,SOURCE_ID={21}&gt;} [In-Market Sales (History)])'</t>
  </si>
  <si>
    <t>='sum({$&lt;PerType={99}'&amp;v.Calendar.BSC.Country.Exclusion&amp;' ,[Demand Plan Version DESC]=,[Demand Plan Version Num]=,SOURCE_ID={21}&gt;} [Diff 12])/sum({$&lt;PerType={99}'&amp;v.Calendar.BSC.Country.Exclusion&amp;' ,[Demand Plan Version DESC]=,[Demand Plan Version Num]=,SOURCE_ID={21}&gt;} [In-Market Sales (History)])'</t>
  </si>
  <si>
    <t>='sum({$&lt;PerType={99}'&amp;v.Calendar.BSC.Country.Exclusion&amp;' ,'&amp;v.Calendar.BSC.Prev.YearMonthNumSA&amp;',[Demand Plan Version DESC]=,[Demand Plan Version Num]=,SOURCE_ID={21}&gt;} [Diff 12])/sum({$&lt;PerType={99}'&amp;v.Calendar.BSC.Country.Exclusion&amp;' ,'&amp;v.Calendar.BSC.Prev.YearMonthNumSA&amp;',[Demand Plan Version DESC]=,[Demand Plan Version Num]=,SOURCE_ID={21}&gt;} [In-Market Sales (History)])'</t>
  </si>
  <si>
    <t>=only({$&lt;LIFR.KPI={"FILLRATEALL"}&gt;} LIFR.Target)</t>
  </si>
  <si>
    <t>=only({$&lt;LIFR.KPI={"FILLRATEALL"}&gt;} LIFR.Tolerance)</t>
  </si>
  <si>
    <t>=only({$&lt;LIFR.KPI={"FILLRATESTRAT"}&gt;} LIFR.Target)</t>
  </si>
  <si>
    <t>=only({$&lt;LIFR.KPI={"FILLRATESTRAT"}&gt;} LIFR.Tolerance)</t>
  </si>
  <si>
    <t>=only({$&lt;LIFR.KPI={"FILLRATENONSTRAT"}&gt;} LIFR.Target)</t>
  </si>
  <si>
    <t>=only({$&lt;LIFR.KPI={"FILLRATENONSTRAT"}&gt;} LIFR.Tolerance)</t>
  </si>
  <si>
    <t>=only({$&lt;StockOut.KPI={"STOCKOUTS"}&gt;} StockOut.Target)</t>
  </si>
  <si>
    <t>=only({$&lt;StockOut.KPI={"STOCKOUTS"}&gt;} StockOut.Tolerance)</t>
  </si>
  <si>
    <t>Normal.Table.HT</t>
  </si>
  <si>
    <t>='sum( {$&lt;PerType={0}'&amp;v.Calendar.BSC.Country.Exclusion&amp;',LIFR_AREA_ID={4},[m.NA Franchise]=, [m.Global Classification]={"NonStrategic"}, [m.Therapeutic area]=,[m.Material Description]=&gt;} LinesFilled) / sum( {$&lt;PerType={0}'&amp;v.Calendar.BSC.Country.Exclusion&amp;',LIFR_AREA_ID={4},[m.NA Franchise]=, [m.Global Classification]={"NonStrategic"}, [m.Therapeutic area]=,[m.Material Description]=&gt;} LinesDemand)'</t>
  </si>
  <si>
    <t xml:space="preserve">='sum( {$&lt;PerType={0}'&amp;v.Calendar.BSC.Country.Exclusion&amp;',LIFR_AREA_ID={3},[m.NA Franchise]=, [m.Global Classification]={"Strategic"}, [m.Therapeutic area]=,[m.Material Description]=&gt;} LinesFilled) / sum( {$&lt;PerType={0}'&amp;v.Calendar.BSC.Country.Exclusion&amp;',LIFR_AREA_ID={3},[m.NA Franchise]=, [m.Global Classification]={"Strategic"}, [m.Therapeutic area]=,[m.Material Description]=&gt;} LinesDemand)' </t>
  </si>
  <si>
    <t>='sum( {$&lt;PerType={0}'&amp;v.Calendar.BSC.Country.Exclusion&amp;',LIFR_AREA_ID={2},[m.NA Franchise]=, [m.Global Classification]=, [m.Therapeutic area]=,[m.Material Description]=&gt;} LinesFilled) / sum( {$&lt;PerType={0}'&amp;v.Calendar.BSC.Country.Exclusion&amp;',LIFR_AREA_ID={2},[m.NA Franchise]=, [m.Global Classification]=, [m.Therapeutic area]=,[m.Material Description]=&gt;} LinesDemand)'</t>
  </si>
  <si>
    <t>='sum( {$&lt;PerType={0}'&amp;v.Calendar.BSC.Country.Exclusion&amp;',LIFR_AREA_ID={1},[m.NA Franchise]=, [m.Global Classification]=, [m.Therapeutic area]=&gt;} LinesFilled) / sum( {$&lt;PerType={0}'&amp;v.Calendar.BSC.Country.Exclusion&amp;',LIFR_AREA_ID={1},[m.NA Franchise]=, [m.Global Classification]=, [m.Therapeutic area]= &gt;} LinesDemand)'</t>
  </si>
  <si>
    <t>Normal.Table.HT.LIFR</t>
  </si>
  <si>
    <t>='sum( {$&lt;PerType={0}'&amp;v.Calendar.BSC.Country.Exclusion&amp;',LIFR_AREA_ID={2},[m.NA Franchise]=, [m.Global Classification]=, [m.Therapeutic area]=,[m.Material Description LIFR]=&gt;} LinesFilled) / sum( {$&lt;PerType={0}'&amp;v.Calendar.BSC.Country.Exclusion&amp;',LIFR_AREA_ID={2},[m.NA Franchise]=, [m.Global Classification]=, [m.Therapeutic area]=,[m.Material Description LIFR]=&gt;} LinesDemand)'</t>
  </si>
  <si>
    <t>='sum( {$&lt;PerType={0}'&amp;v.Calendar.BSC.Country.Exclusion&amp;',LIFR_AREA_ID={4},[m.NA Franchise]=, [m.Global Classification]={"NonStrategic"}, [m.Therapeutic area]=,[m.Material Description LIFR]=&gt;} LinesFilled) / sum( {$&lt;PerType={0}'&amp;v.Calendar.BSC.Country.Exclusion&amp;',LIFR_AREA_ID={4},[m.NA Franchise]=, [m.Global Classification]={"NonStrategic"}, [m.Therapeutic area]=,[m.Material Description LIFR]=&gt;} LinesDemand)'</t>
  </si>
  <si>
    <t xml:space="preserve">='sum( {$&lt;PerType={0}'&amp;v.Calendar.BSC.Country.Exclusion&amp;',LIFR_AREA_ID={3},[m.NA Franchise]=, [m.Global Classification]={"Strategic"}, [m.Therapeutic area]=,[m.Material Description LIFR]=&gt;} LinesFilled) / sum( {$&lt;PerType={0}'&amp;v.Calendar.BSC.Country.Exclusion&amp;',LIFR_AREA_ID={3},[m.NA Franchise]=, [m.Global Classification]={"Strategic"}, [m.Therapeutic area]=,[m.Material Description LIFR]=&gt;} LinesDemand)' </t>
  </si>
  <si>
    <t>='sum({$&lt;SOURCE_ID={207},PerType={12}'&amp;v.Calendar.BSC.Country.Exclusion&amp;',DF_DPV={"'&amp;v.App.BSC.DF.Ver.OCT&amp;'"},FF_BP_Version={"'&amp;v.App.BSC.FF.BP.Ver.H.NU&amp;'"}&gt;}Value)'</t>
  </si>
  <si>
    <t>Normal.H.JAN.FBP</t>
  </si>
  <si>
    <t>Normal.H.FEB.FBP</t>
  </si>
  <si>
    <t>Normal.H.MAR.FBP</t>
  </si>
  <si>
    <t>Normal.H.APR.FBP</t>
  </si>
  <si>
    <t>Normal.H.MAY.FBP</t>
  </si>
  <si>
    <t>Normal.H.JUN.FBP</t>
  </si>
  <si>
    <t>Normal.H.JUL.FBP</t>
  </si>
  <si>
    <t>Normal.H.AUG.FBP</t>
  </si>
  <si>
    <t>Normal.H.SEP.FBP</t>
  </si>
  <si>
    <t>Normal.H.OCT.FBP</t>
  </si>
  <si>
    <t>Normal.H.NOV.FBP</t>
  </si>
  <si>
    <t>Normal.H.DEC.FBP</t>
  </si>
  <si>
    <t>Normal.H.JAN.JU</t>
  </si>
  <si>
    <t>Normal.H.FEB.JU</t>
  </si>
  <si>
    <t>Normal.H.MAR.JU</t>
  </si>
  <si>
    <t>Normal.H.APR.JU</t>
  </si>
  <si>
    <t>Normal.H.MAY.JU</t>
  </si>
  <si>
    <t>Normal.H.JUN.JU</t>
  </si>
  <si>
    <t>Normal.H.JUL.JU</t>
  </si>
  <si>
    <t>Normal.H.AUG.JU</t>
  </si>
  <si>
    <t>Normal.H.SEP.JU</t>
  </si>
  <si>
    <t>Normal.H.OCT.JU</t>
  </si>
  <si>
    <t>Normal.H.NOV.JU</t>
  </si>
  <si>
    <t>Normal.H.DEC.JU</t>
  </si>
  <si>
    <t>Normal.H.JAN.NU</t>
  </si>
  <si>
    <t>Normal.H.FEB.NU</t>
  </si>
  <si>
    <t>Normal.H.MAR.NU</t>
  </si>
  <si>
    <t>Normal.H.APR.NU</t>
  </si>
  <si>
    <t>Normal.H.MAY.NU</t>
  </si>
  <si>
    <t>Normal.H.JUN.NU</t>
  </si>
  <si>
    <t>Normal.H.JUL.NU</t>
  </si>
  <si>
    <t>Normal.H.AUG.NU</t>
  </si>
  <si>
    <t>Normal.H.SEP.NU</t>
  </si>
  <si>
    <t>Normal.H.OCT.NU</t>
  </si>
  <si>
    <t>Normal.H.NOV.NU</t>
  </si>
  <si>
    <t>Normal.H.DEC.NU</t>
  </si>
  <si>
    <t>='sum({$&lt;SOURCE_ID={207},PerType={12}'&amp;v.Calendar.BSC.Country.Exclusion&amp;',DF_DPV={"'&amp;v.App.BSC.DF.Ver.JAN&amp;'"},FF_BP_Version={"'&amp;v.App.BSC.FF.BP.Ver.H.FBP&amp;'"}&gt;}Value)'</t>
  </si>
  <si>
    <t>='sum({$&lt;SOURCE_ID={207},PerType={12}'&amp;v.Calendar.BSC.Country.Exclusion&amp;',DF_DPV={"'&amp;v.App.BSC.DF.Ver.FEB&amp;'"},FF_BP_Version={"'&amp;v.App.BSC.FF.BP.Ver.H.FBP&amp;'"}&gt;}Value)'</t>
  </si>
  <si>
    <t>='sum({$&lt;SOURCE_ID={207},PerType={12}'&amp;v.Calendar.BSC.Country.Exclusion&amp;',DF_DPV={"'&amp;v.App.BSC.DF.Ver.MAR&amp;'"},FF_BP_Version={"'&amp;v.App.BSC.FF.BP.Ver.H.FBP&amp;'"}&gt;}Value)'</t>
  </si>
  <si>
    <t>='sum({$&lt;SOURCE_ID={207},PerType={12}'&amp;v.Calendar.BSC.Country.Exclusion&amp;',DF_DPV={"'&amp;v.App.BSC.DF.Ver.APR&amp;'"},FF_BP_Version={"'&amp;v.App.BSC.FF.BP.Ver.H.FBP&amp;'"}&gt;}Value)'</t>
  </si>
  <si>
    <t>='sum({$&lt;SOURCE_ID={207},PerType={12}'&amp;v.Calendar.BSC.Country.Exclusion&amp;',DF_DPV={"'&amp;v.App.BSC.DF.Ver.MAY&amp;'"},FF_BP_Version={"'&amp;v.App.BSC.FF.BP.Ver.H.FBP&amp;'"}&gt;}Value)'</t>
  </si>
  <si>
    <t>='sum({$&lt;SOURCE_ID={207},PerType={12}'&amp;v.Calendar.BSC.Country.Exclusion&amp;',DF_DPV={"'&amp;v.App.BSC.DF.Ver.JUN&amp;'"},FF_BP_Version={"'&amp;v.App.BSC.FF.BP.Ver.H.FBP&amp;'"}&gt;}Value)'</t>
  </si>
  <si>
    <t>='sum({$&lt;SOURCE_ID={207},PerType={12}'&amp;v.Calendar.BSC.Country.Exclusion&amp;',DF_DPV={"'&amp;v.App.BSC.DF.Ver.JUL&amp;'"},FF_BP_Version={"'&amp;v.App.BSC.FF.BP.Ver.H.FBP&amp;'"}&gt;}Value)'</t>
  </si>
  <si>
    <t>='sum({$&lt;SOURCE_ID={207},PerType={12}'&amp;v.Calendar.BSC.Country.Exclusion&amp;',DF_DPV={"'&amp;v.App.BSC.DF.Ver.AUG&amp;'"},FF_BP_Version={"'&amp;v.App.BSC.FF.BP.Ver.H.FBP&amp;'"}&gt;}Value)'</t>
  </si>
  <si>
    <t>='sum({$&lt;SOURCE_ID={207},PerType={12}'&amp;v.Calendar.BSC.Country.Exclusion&amp;',DF_DPV={"'&amp;v.App.BSC.DF.Ver.SEP&amp;'"},FF_BP_Version={"'&amp;v.App.BSC.FF.BP.Ver.H.FBP&amp;'"}&gt;}Value)'</t>
  </si>
  <si>
    <t>='sum({$&lt;SOURCE_ID={207},PerType={12}'&amp;v.Calendar.BSC.Country.Exclusion&amp;',DF_DPV={"'&amp;v.App.BSC.DF.Ver.OCT&amp;'"},FF_BP_Version={"'&amp;v.App.BSC.FF.BP.Ver.H.FBP&amp;'"}&gt;}Value)'</t>
  </si>
  <si>
    <t>='sum({$&lt;SOURCE_ID={207},PerType={12}'&amp;v.Calendar.BSC.Country.Exclusion&amp;',DF_DPV={"'&amp;v.App.BSC.DF.Ver.NOV&amp;'"},FF_BP_Version={"'&amp;v.App.BSC.FF.BP.Ver.H.FBP&amp;'"}&gt;}Value)'</t>
  </si>
  <si>
    <t>='sum({$&lt;SOURCE_ID={207},PerType={12}'&amp;v.Calendar.BSC.Country.Exclusion&amp;',DF_DPV={"'&amp;v.App.BSC.DF.Ver.DEC&amp;'"},FF_BP_Version={"'&amp;v.App.BSC.FF.BP.Ver.H.FBP&amp;'"}&gt;}Value)'</t>
  </si>
  <si>
    <t>='sum({$&lt;SOURCE_ID={207},PerType={12}'&amp;v.Calendar.BSC.Country.Exclusion&amp;',DF_DPV={"'&amp;v.App.BSC.DF.Ver.JAN&amp;'"},FF_BP_Version={"'&amp;v.App.BSC.FF.BP.Ver.H.JU&amp;'"}&gt;}Value)'</t>
  </si>
  <si>
    <t>='sum({$&lt;SOURCE_ID={207},PerType={12}'&amp;v.Calendar.BSC.Country.Exclusion&amp;',DF_DPV={"'&amp;v.App.BSC.DF.Ver.FEB&amp;'"},FF_BP_Version={"'&amp;v.App.BSC.FF.BP.Ver.H.JU&amp;'"}&gt;}Value)'</t>
  </si>
  <si>
    <t>='sum({$&lt;SOURCE_ID={207},PerType={12}'&amp;v.Calendar.BSC.Country.Exclusion&amp;',DF_DPV={"'&amp;v.App.BSC.DF.Ver.MAR&amp;'"},FF_BP_Version={"'&amp;v.App.BSC.FF.BP.Ver.H.JU&amp;'"}&gt;}Value)'</t>
  </si>
  <si>
    <t>='sum({$&lt;SOURCE_ID={207},PerType={12}'&amp;v.Calendar.BSC.Country.Exclusion&amp;',DF_DPV={"'&amp;v.App.BSC.DF.Ver.APR&amp;'"},FF_BP_Version={"'&amp;v.App.BSC.FF.BP.Ver.H.JU&amp;'"}&gt;}Value)'</t>
  </si>
  <si>
    <t>='sum({$&lt;SOURCE_ID={207},PerType={12}'&amp;v.Calendar.BSC.Country.Exclusion&amp;',DF_DPV={"'&amp;v.App.BSC.DF.Ver.MAY&amp;'"},FF_BP_Version={"'&amp;v.App.BSC.FF.BP.Ver.H.JU&amp;'"}&gt;}Value)'</t>
  </si>
  <si>
    <t>='sum({$&lt;SOURCE_ID={207},PerType={12}'&amp;v.Calendar.BSC.Country.Exclusion&amp;',DF_DPV={"'&amp;v.App.BSC.DF.Ver.JUN&amp;'"},FF_BP_Version={"'&amp;v.App.BSC.FF.BP.Ver.H.JU&amp;'"}&gt;}Value)'</t>
  </si>
  <si>
    <t>='sum({$&lt;SOURCE_ID={207},PerType={12}'&amp;v.Calendar.BSC.Country.Exclusion&amp;',DF_DPV={"'&amp;v.App.BSC.DF.Ver.JUL&amp;'"},FF_BP_Version={"'&amp;v.App.BSC.FF.BP.Ver.H.JU&amp;'"}&gt;}Value)'</t>
  </si>
  <si>
    <t>='sum({$&lt;SOURCE_ID={207},PerType={12}'&amp;v.Calendar.BSC.Country.Exclusion&amp;',DF_DPV={"'&amp;v.App.BSC.DF.Ver.AUG&amp;'"},FF_BP_Version={"'&amp;v.App.BSC.FF.BP.Ver.H.JU&amp;'"}&gt;}Value)'</t>
  </si>
  <si>
    <t>='sum({$&lt;SOURCE_ID={207},PerType={12}'&amp;v.Calendar.BSC.Country.Exclusion&amp;',DF_DPV={"'&amp;v.App.BSC.DF.Ver.SEP&amp;'"},FF_BP_Version={"'&amp;v.App.BSC.FF.BP.Ver.H.JU&amp;'"}&gt;}Value)'</t>
  </si>
  <si>
    <t>='sum({$&lt;SOURCE_ID={207},PerType={12}'&amp;v.Calendar.BSC.Country.Exclusion&amp;',DF_DPV={"'&amp;v.App.BSC.DF.Ver.OCT&amp;'"},FF_BP_Version={"'&amp;v.App.BSC.FF.BP.Ver.H.JU&amp;'"}&gt;}Value)'</t>
  </si>
  <si>
    <t>='sum({$&lt;SOURCE_ID={207},PerType={12}'&amp;v.Calendar.BSC.Country.Exclusion&amp;',DF_DPV={"'&amp;v.App.BSC.DF.Ver.NOV&amp;'"},FF_BP_Version={"'&amp;v.App.BSC.FF.BP.Ver.H.JU&amp;'"}&gt;}Value)'</t>
  </si>
  <si>
    <t>='sum({$&lt;SOURCE_ID={207},PerType={12}'&amp;v.Calendar.BSC.Country.Exclusion&amp;',DF_DPV={"'&amp;v.App.BSC.DF.Ver.DEC&amp;'"},FF_BP_Version={"'&amp;v.App.BSC.FF.BP.Ver.H.JU&amp;'"}&gt;}Value)'</t>
  </si>
  <si>
    <t>='sum({$&lt;SOURCE_ID={207},PerType={12}'&amp;v.Calendar.BSC.Country.Exclusion&amp;',DF_DPV={"'&amp;v.App.BSC.DF.Ver.JAN&amp;'"},FF_BP_Version={"'&amp;v.App.BSC.FF.BP.Ver.H.NU&amp;'"}&gt;}Value)'</t>
  </si>
  <si>
    <t>='sum({$&lt;SOURCE_ID={207},PerType={12}'&amp;v.Calendar.BSC.Country.Exclusion&amp;',DF_DPV={"'&amp;v.App.BSC.DF.Ver.FEB&amp;'"},FF_BP_Version={"'&amp;v.App.BSC.FF.BP.Ver.H.NU&amp;'"}&gt;}Value)'</t>
  </si>
  <si>
    <t>='sum({$&lt;SOURCE_ID={207},PerType={12}'&amp;v.Calendar.BSC.Country.Exclusion&amp;',DF_DPV={"'&amp;v.App.BSC.DF.Ver.MAR&amp;'"},FF_BP_Version={"'&amp;v.App.BSC.FF.BP.Ver.H.NU&amp;'"}&gt;}Value)'</t>
  </si>
  <si>
    <t>='sum({$&lt;SOURCE_ID={207},PerType={12}'&amp;v.Calendar.BSC.Country.Exclusion&amp;',DF_DPV={"'&amp;v.App.BSC.DF.Ver.APR&amp;'"},FF_BP_Version={"'&amp;v.App.BSC.FF.BP.Ver.H.NU&amp;'"}&gt;}Value)'</t>
  </si>
  <si>
    <t>='sum({$&lt;SOURCE_ID={207},PerType={12}'&amp;v.Calendar.BSC.Country.Exclusion&amp;',DF_DPV={"'&amp;v.App.BSC.DF.Ver.MAY&amp;'"},FF_BP_Version={"'&amp;v.App.BSC.FF.BP.Ver.H.NU&amp;'"}&gt;}Value)'</t>
  </si>
  <si>
    <t>='sum({$&lt;SOURCE_ID={207},PerType={12}'&amp;v.Calendar.BSC.Country.Exclusion&amp;',DF_DPV={"'&amp;v.App.BSC.DF.Ver.JUN&amp;'"},FF_BP_Version={"'&amp;v.App.BSC.FF.BP.Ver.H.NU&amp;'"}&gt;}Value)'</t>
  </si>
  <si>
    <t>='sum({$&lt;SOURCE_ID={207},PerType={12}'&amp;v.Calendar.BSC.Country.Exclusion&amp;',DF_DPV={"'&amp;v.App.BSC.DF.Ver.JUL&amp;'"},FF_BP_Version={"'&amp;v.App.BSC.FF.BP.Ver.H.NU&amp;'"}&gt;}Value)'</t>
  </si>
  <si>
    <t>='sum({$&lt;SOURCE_ID={207},PerType={12}'&amp;v.Calendar.BSC.Country.Exclusion&amp;',DF_DPV={"'&amp;v.App.BSC.DF.Ver.AUG&amp;'"},FF_BP_Version={"'&amp;v.App.BSC.FF.BP.Ver.H.NU&amp;'"}&gt;}Value)'</t>
  </si>
  <si>
    <t>='sum({$&lt;SOURCE_ID={207},PerType={12}'&amp;v.Calendar.BSC.Country.Exclusion&amp;',DF_DPV={"'&amp;v.App.BSC.DF.Ver.SEP&amp;'"},FF_BP_Version={"'&amp;v.App.BSC.FF.BP.Ver.H.NU&amp;'"}&gt;}Value)'</t>
  </si>
  <si>
    <t>='sum({$&lt;SOURCE_ID={207},PerType={12}'&amp;v.Calendar.BSC.Country.Exclusion&amp;',DF_DPV={"'&amp;v.App.BSC.DF.Ver.NOV&amp;'"},FF_BP_Version={"'&amp;v.App.BSC.FF.BP.Ver.H.NU&amp;'"}&gt;}Value)'</t>
  </si>
  <si>
    <t>='sum({$&lt;SOURCE_ID={207},PerType={12}'&amp;v.Calendar.BSC.Country.Exclusion&amp;',DF_DPV={"'&amp;v.App.BSC.DF.Ver.DEC&amp;'"},FF_BP_Version={"'&amp;v.App.BSC.FF.BP.Ver.H.NU&amp;'"}&gt;}Value)'</t>
  </si>
  <si>
    <t>='sum({$&lt;SOURCE_ID={201},PerType={99}'&amp;v.Calendar.BSC.Country.Exclusion&amp;', ON_TIME_FLAG={1,2}&gt;}[# of SKUs])'</t>
  </si>
  <si>
    <t>='sum({$&lt;SOURCE_ID={201},'&amp;v.Calendar.BSC.Prev.YearMonthNumSA&amp;',PerType={99}'&amp;v.Calendar.BSC.Country.Exclusion&amp;', ON_TIME_FLAG={1,2}&gt;}[# of SKUs])'</t>
  </si>
  <si>
    <t>='sum({$&lt;SOURCE_ID={201},PerType={99}'&amp;v.Calendar.BSC.Country.Exclusion&amp;', ON_TIME_FLAG={2}&gt;}[# of SKUs])'</t>
  </si>
  <si>
    <t>='sum({$&lt;SOURCE_ID={201},'&amp;v.Calendar.BSC.Prev.YearMonthNumSA&amp;',PerType={99}'&amp;v.Calendar.BSC.Country.Exclusion&amp;', ON_TIME_FLAG={2}&gt;}[# of SKUs])'</t>
  </si>
  <si>
    <t>='sum({$&lt;SOURCE_ID={201},'&amp;v.Calendar.BSC.Date.Evolution&amp;',PerType={0}'&amp;v.Calendar.BSC.Country.Exclusion&amp;', ON_TIME_FLAG={2}&gt;}[# of SKUs])'</t>
  </si>
  <si>
    <t>='sum({$&lt;SOURCE_ID={201},PerType={99}'&amp;v.Calendar.BSC.Country.Exclusion&amp;', ON_TIME_FLAG={1}&gt;}[# of SKUs])'</t>
  </si>
  <si>
    <t>='sum({$&lt;SOURCE_ID={201},PerType={0}'&amp;v.Calendar.BSC.Country.Exclusion&amp;', ON_TIME_FLAG={1,2}&gt;}[# of SKUs])'</t>
  </si>
  <si>
    <t>='sum({$&lt;SOURCE_ID={201},'&amp;v.Calendar.BSC.Date.Evolution&amp;',PerType={0}'&amp;v.Calendar.BSC.Country.Exclusion&amp;', ON_TIME_FLAG={1,2}&gt;}[# of SKUs])'</t>
  </si>
  <si>
    <t>='sum({$&lt;SOURCE_ID={201},PerType={0}'&amp;v.Calendar.BSC.Country.Exclusion&amp;', ON_TIME_FLAG={2}&gt;}[# of SKUs])'</t>
  </si>
  <si>
    <t>='sum({$&lt;SOURCE_ID={201},PerType={0}'&amp;v.Calendar.BSC.Country.Exclusion&amp;', ON_TIME_FLAG={1}&gt;}[# of SKUs])'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</si>
</sst>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8BF03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3" borderId="1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0" fillId="0" borderId="0" xfId="0" applyAlignment="1">
      <alignment wrapText="1"/>
    </xf>
    <xf numFmtId="0" fontId="1" fillId="3" borderId="1" xfId="0" applyFont="1" applyFill="1" applyBorder="1" applyAlignment="1">
      <alignment horizontal="center" vertical="center"/>
    </xf>
    <xf numFmtId="0" fontId="0" fillId="0" borderId="0" xfId="0" quotePrefix="1"/>
    <xf numFmtId="0" fontId="0" fillId="0" borderId="1" xfId="0" applyFont="1" applyFill="1" applyBorder="1" applyAlignment="1">
      <alignment horizontal="left" vertical="center"/>
    </xf>
    <xf numFmtId="0" fontId="0" fillId="0" borderId="1" xfId="0" applyFont="1" applyFill="1" applyBorder="1" applyAlignment="1">
      <alignment vertical="center"/>
    </xf>
    <xf numFmtId="0" fontId="0" fillId="0" borderId="0" xfId="0" quotePrefix="1" applyFill="1" applyAlignment="1">
      <alignment vertical="center"/>
    </xf>
    <xf numFmtId="0" fontId="0" fillId="0" borderId="0" xfId="0" quotePrefix="1" applyAlignment="1">
      <alignment vertical="center"/>
    </xf>
    <xf numFmtId="0" fontId="0" fillId="0" borderId="0" xfId="0" applyFont="1" applyFill="1" applyBorder="1" applyAlignment="1"/>
    <xf numFmtId="0" fontId="0" fillId="0" borderId="0" xfId="0" applyAlignment="1"/>
    <xf numFmtId="0" fontId="0" fillId="2" borderId="0" xfId="0" applyFill="1" applyAlignment="1"/>
    <xf numFmtId="0" fontId="0" fillId="4" borderId="0" xfId="0" applyFill="1" applyAlignment="1">
      <alignment vertical="center"/>
    </xf>
    <xf numFmtId="0" fontId="0" fillId="0" borderId="1" xfId="0" applyFont="1" applyFill="1" applyBorder="1" applyAlignment="1">
      <alignment horizontal="left" vertical="center" wrapText="1"/>
    </xf>
    <xf numFmtId="0" fontId="0" fillId="0" borderId="1" xfId="0" applyFont="1" applyFill="1" applyBorder="1"/>
    <xf numFmtId="0" fontId="0" fillId="0" borderId="0" xfId="0" applyFont="1" applyFill="1" applyBorder="1" applyAlignment="1">
      <alignment horizontal="left" wrapText="1"/>
    </xf>
    <xf numFmtId="0" fontId="1" fillId="3" borderId="1" xfId="0" applyFont="1" applyFill="1" applyBorder="1" applyAlignment="1"/>
    <xf numFmtId="0" fontId="1" fillId="3" borderId="0" xfId="0" applyFont="1" applyFill="1" applyBorder="1" applyAlignment="1"/>
    <xf numFmtId="0" fontId="0" fillId="0" borderId="1" xfId="0" applyFont="1" applyFill="1" applyBorder="1" applyAlignment="1">
      <alignment horizontal="left"/>
    </xf>
    <xf numFmtId="0" fontId="0" fillId="0" borderId="0" xfId="0" quotePrefix="1" applyAlignment="1"/>
    <xf numFmtId="0" fontId="0" fillId="0" borderId="0" xfId="0" applyFont="1" applyFill="1" applyBorder="1" applyAlignment="1">
      <alignment horizontal="left"/>
    </xf>
    <xf numFmtId="0" fontId="0" fillId="0" borderId="0" xfId="0" applyFill="1" applyAlignment="1">
      <alignment vertical="center"/>
    </xf>
    <xf numFmtId="0" fontId="0" fillId="0" borderId="0" xfId="0" quotePrefix="1" applyAlignment="1">
      <alignment wrapText="1"/>
    </xf>
    <xf numFmtId="0" fontId="0" fillId="5" borderId="0" xfId="0" applyFill="1" applyAlignment="1"/>
    <xf numFmtId="0" fontId="0" fillId="2" borderId="0" xfId="0" applyFill="1"/>
    <xf numFmtId="0" fontId="0" fillId="4" borderId="0" xfId="0" applyFill="1" applyAlignme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  <color rgb="FFFFBFC9"/>
      <color rgb="FFABE9BC"/>
      <color rgb="FF8898B6"/>
      <color rgb="FF1B7D9C"/>
      <color rgb="FFA6D8E3"/>
      <color rgb="FFB3B3B3"/>
      <color rgb="FFE78AD2"/>
      <color rgb="FFE5B694"/>
      <color rgb="FF66C2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zoomScale="90" zoomScaleNormal="90" workbookViewId="0">
      <pane ySplit="1" topLeftCell="A2" activePane="bottomLeft" state="frozen"/>
      <selection pane="bottomLeft" activeCell="F19" sqref="F19"/>
    </sheetView>
  </sheetViews>
  <sheetFormatPr defaultColWidth="9.140625" defaultRowHeight="15" x14ac:dyDescent="0.25"/>
  <cols>
    <col min="1" max="1" width="4.140625" style="2" customWidth="1"/>
    <col min="2" max="2" width="6.28515625" style="2" customWidth="1"/>
    <col min="3" max="3" width="6.7109375" style="2" customWidth="1"/>
    <col min="4" max="4" width="13.42578125" style="2" customWidth="1"/>
    <col min="5" max="5" width="17.140625" style="2" customWidth="1"/>
    <col min="6" max="6" width="31" style="2" customWidth="1"/>
    <col min="7" max="7" width="25.140625" style="2" customWidth="1"/>
    <col min="8" max="8" width="21.5703125" style="2" customWidth="1"/>
    <col min="9" max="9" width="9.42578125" style="2" customWidth="1"/>
    <col min="10" max="16384" width="9.140625" style="2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7</v>
      </c>
      <c r="F1" s="1" t="s">
        <v>6</v>
      </c>
      <c r="G1" s="1" t="s">
        <v>4</v>
      </c>
      <c r="H1" s="1" t="s">
        <v>5</v>
      </c>
      <c r="I1" s="5" t="s">
        <v>8</v>
      </c>
      <c r="J1" s="5" t="s">
        <v>12</v>
      </c>
      <c r="K1" s="5" t="s">
        <v>13</v>
      </c>
      <c r="L1" s="5" t="s">
        <v>77</v>
      </c>
      <c r="M1" s="5" t="s">
        <v>163</v>
      </c>
    </row>
    <row r="2" spans="1:13" x14ac:dyDescent="0.25">
      <c r="A2" s="15" t="s">
        <v>161</v>
      </c>
      <c r="B2" s="16" t="s">
        <v>162</v>
      </c>
      <c r="C2" s="2" t="s">
        <v>12</v>
      </c>
      <c r="D2" s="2" t="s">
        <v>192</v>
      </c>
      <c r="E2" s="2" t="s">
        <v>182</v>
      </c>
      <c r="F2" s="3" t="str">
        <f t="shared" ref="F2:F9" si="0">CONCATENATE(A2,".",B2,".",C2,".",D2,".",E2)</f>
        <v>v.KPI.Dem.Label.MAPE2</v>
      </c>
      <c r="G2" s="10" t="s">
        <v>193</v>
      </c>
      <c r="I2" s="2">
        <v>0</v>
      </c>
      <c r="J2" s="2">
        <v>0</v>
      </c>
      <c r="K2" s="2">
        <v>0</v>
      </c>
      <c r="L2" s="2">
        <v>0</v>
      </c>
      <c r="M2" s="2">
        <v>1</v>
      </c>
    </row>
    <row r="3" spans="1:13" x14ac:dyDescent="0.25">
      <c r="A3" s="15" t="s">
        <v>161</v>
      </c>
      <c r="B3" s="16" t="s">
        <v>162</v>
      </c>
      <c r="C3" s="2" t="s">
        <v>12</v>
      </c>
      <c r="D3" s="2" t="s">
        <v>192</v>
      </c>
      <c r="E3" s="2" t="s">
        <v>183</v>
      </c>
      <c r="F3" s="3" t="str">
        <f t="shared" si="0"/>
        <v>v.KPI.Dem.Label.MAPE3</v>
      </c>
      <c r="G3" s="10" t="s">
        <v>194</v>
      </c>
      <c r="I3" s="2">
        <v>0</v>
      </c>
      <c r="J3" s="2">
        <v>0</v>
      </c>
      <c r="K3" s="2">
        <v>0</v>
      </c>
      <c r="L3" s="2">
        <v>0</v>
      </c>
      <c r="M3" s="2">
        <v>1</v>
      </c>
    </row>
    <row r="4" spans="1:13" x14ac:dyDescent="0.25">
      <c r="A4" s="15" t="s">
        <v>161</v>
      </c>
      <c r="B4" s="16" t="s">
        <v>162</v>
      </c>
      <c r="C4" s="2" t="s">
        <v>12</v>
      </c>
      <c r="D4" s="2" t="s">
        <v>192</v>
      </c>
      <c r="E4" s="2" t="s">
        <v>184</v>
      </c>
      <c r="F4" s="3" t="str">
        <f t="shared" si="0"/>
        <v>v.KPI.Dem.Label.MAPE6</v>
      </c>
      <c r="G4" s="10" t="s">
        <v>195</v>
      </c>
      <c r="I4" s="2">
        <v>0</v>
      </c>
      <c r="J4" s="2">
        <v>0</v>
      </c>
      <c r="K4" s="2">
        <v>0</v>
      </c>
      <c r="L4" s="2">
        <v>0</v>
      </c>
      <c r="M4" s="2">
        <v>1</v>
      </c>
    </row>
    <row r="5" spans="1:13" x14ac:dyDescent="0.25">
      <c r="A5" s="15" t="s">
        <v>161</v>
      </c>
      <c r="B5" s="16" t="s">
        <v>162</v>
      </c>
      <c r="C5" s="2" t="s">
        <v>12</v>
      </c>
      <c r="D5" s="2" t="s">
        <v>192</v>
      </c>
      <c r="E5" s="2" t="s">
        <v>185</v>
      </c>
      <c r="F5" s="3" t="str">
        <f t="shared" si="0"/>
        <v>v.KPI.Dem.Label.MAPE12</v>
      </c>
      <c r="G5" s="10" t="s">
        <v>196</v>
      </c>
      <c r="I5" s="2">
        <v>0</v>
      </c>
      <c r="J5" s="2">
        <v>0</v>
      </c>
      <c r="K5" s="2">
        <v>0</v>
      </c>
      <c r="L5" s="2">
        <v>0</v>
      </c>
      <c r="M5" s="2">
        <v>1</v>
      </c>
    </row>
    <row r="6" spans="1:13" x14ac:dyDescent="0.25">
      <c r="A6" s="15" t="s">
        <v>161</v>
      </c>
      <c r="B6" s="16" t="s">
        <v>162</v>
      </c>
      <c r="C6" s="2" t="s">
        <v>12</v>
      </c>
      <c r="D6" s="2" t="s">
        <v>192</v>
      </c>
      <c r="E6" s="2" t="s">
        <v>186</v>
      </c>
      <c r="F6" s="3" t="str">
        <f t="shared" si="0"/>
        <v>v.KPI.Dem.Label.BIAS2</v>
      </c>
      <c r="G6" s="10" t="s">
        <v>197</v>
      </c>
      <c r="I6" s="2">
        <v>0</v>
      </c>
      <c r="J6" s="2">
        <v>0</v>
      </c>
      <c r="K6" s="2">
        <v>0</v>
      </c>
      <c r="L6" s="2">
        <v>0</v>
      </c>
      <c r="M6" s="2">
        <v>1</v>
      </c>
    </row>
    <row r="7" spans="1:13" x14ac:dyDescent="0.25">
      <c r="A7" s="15" t="s">
        <v>161</v>
      </c>
      <c r="B7" s="16" t="s">
        <v>162</v>
      </c>
      <c r="C7" s="2" t="s">
        <v>12</v>
      </c>
      <c r="D7" s="2" t="s">
        <v>192</v>
      </c>
      <c r="E7" s="2" t="s">
        <v>187</v>
      </c>
      <c r="F7" s="3" t="str">
        <f t="shared" si="0"/>
        <v>v.KPI.Dem.Label.BIAS3</v>
      </c>
      <c r="G7" s="10" t="s">
        <v>198</v>
      </c>
      <c r="I7" s="2">
        <v>0</v>
      </c>
      <c r="J7" s="2">
        <v>0</v>
      </c>
      <c r="K7" s="2">
        <v>0</v>
      </c>
      <c r="L7" s="2">
        <v>0</v>
      </c>
      <c r="M7" s="2">
        <v>1</v>
      </c>
    </row>
    <row r="8" spans="1:13" x14ac:dyDescent="0.25">
      <c r="A8" s="15" t="s">
        <v>161</v>
      </c>
      <c r="B8" s="16" t="s">
        <v>162</v>
      </c>
      <c r="C8" s="2" t="s">
        <v>12</v>
      </c>
      <c r="D8" s="2" t="s">
        <v>192</v>
      </c>
      <c r="E8" s="2" t="s">
        <v>188</v>
      </c>
      <c r="F8" s="3" t="str">
        <f t="shared" si="0"/>
        <v>v.KPI.Dem.Label.BIAS6</v>
      </c>
      <c r="G8" s="10" t="s">
        <v>199</v>
      </c>
      <c r="I8" s="2">
        <v>0</v>
      </c>
      <c r="J8" s="2">
        <v>0</v>
      </c>
      <c r="K8" s="2">
        <v>0</v>
      </c>
      <c r="L8" s="2">
        <v>0</v>
      </c>
      <c r="M8" s="2">
        <v>1</v>
      </c>
    </row>
    <row r="9" spans="1:13" x14ac:dyDescent="0.25">
      <c r="A9" s="15" t="s">
        <v>161</v>
      </c>
      <c r="B9" s="16" t="s">
        <v>162</v>
      </c>
      <c r="C9" s="2" t="s">
        <v>12</v>
      </c>
      <c r="D9" s="2" t="s">
        <v>192</v>
      </c>
      <c r="E9" s="2" t="s">
        <v>189</v>
      </c>
      <c r="F9" s="3" t="str">
        <f t="shared" si="0"/>
        <v>v.KPI.Dem.Label.BIAS12</v>
      </c>
      <c r="G9" s="10" t="s">
        <v>200</v>
      </c>
      <c r="I9" s="2">
        <v>0</v>
      </c>
      <c r="J9" s="2">
        <v>0</v>
      </c>
      <c r="K9" s="2">
        <v>0</v>
      </c>
      <c r="L9" s="2">
        <v>0</v>
      </c>
      <c r="M9" s="2">
        <v>1</v>
      </c>
    </row>
    <row r="10" spans="1:13" x14ac:dyDescent="0.25">
      <c r="A10" s="15" t="s">
        <v>161</v>
      </c>
      <c r="B10" s="16" t="s">
        <v>162</v>
      </c>
      <c r="C10" s="2" t="s">
        <v>12</v>
      </c>
      <c r="D10" s="2" t="s">
        <v>192</v>
      </c>
      <c r="E10" s="2" t="s">
        <v>210</v>
      </c>
      <c r="F10" s="3" t="str">
        <f>CONCATENATE(A10,".",B10,".",C10,".",D10,".",E10)</f>
        <v>v.KPI.Dem.Label.Sales.Qty</v>
      </c>
      <c r="G10" s="10" t="s">
        <v>284</v>
      </c>
      <c r="I10" s="2">
        <v>0</v>
      </c>
      <c r="J10" s="2">
        <v>0</v>
      </c>
      <c r="K10" s="2">
        <v>0</v>
      </c>
      <c r="L10" s="2">
        <v>0</v>
      </c>
      <c r="M10" s="2">
        <v>1</v>
      </c>
    </row>
    <row r="11" spans="1:13" x14ac:dyDescent="0.25">
      <c r="A11" s="15" t="s">
        <v>161</v>
      </c>
      <c r="B11" s="16" t="s">
        <v>162</v>
      </c>
      <c r="C11" s="2" t="s">
        <v>12</v>
      </c>
      <c r="D11" s="2" t="s">
        <v>192</v>
      </c>
      <c r="E11" s="2" t="s">
        <v>235</v>
      </c>
      <c r="F11" s="3" t="str">
        <f t="shared" ref="F11" si="1">CONCATENATE(A11,".",B11,".",C11,".",D11,".",E11)</f>
        <v>v.KPI.Dem.Label.Sales.Forecast.Qty</v>
      </c>
      <c r="G11" s="10" t="s">
        <v>236</v>
      </c>
      <c r="I11" s="2">
        <v>0</v>
      </c>
      <c r="J11" s="2">
        <v>0</v>
      </c>
      <c r="K11" s="2">
        <v>0</v>
      </c>
      <c r="L11" s="2">
        <v>0</v>
      </c>
      <c r="M11" s="2">
        <v>1</v>
      </c>
    </row>
    <row r="12" spans="1:13" x14ac:dyDescent="0.25">
      <c r="A12" s="15" t="s">
        <v>161</v>
      </c>
      <c r="B12" s="16" t="s">
        <v>162</v>
      </c>
      <c r="C12" s="2" t="s">
        <v>163</v>
      </c>
      <c r="D12" s="2" t="s">
        <v>192</v>
      </c>
      <c r="E12" s="2" t="s">
        <v>251</v>
      </c>
      <c r="F12" s="3" t="str">
        <f t="shared" ref="F12:F14" si="2">CONCATENATE(A12,".",B12,".",C12,".",D12,".",E12)</f>
        <v>v.KPI.BSC.Label.LIFR.All</v>
      </c>
      <c r="G12" s="10" t="s">
        <v>254</v>
      </c>
      <c r="I12" s="2">
        <v>0</v>
      </c>
      <c r="J12" s="2">
        <v>0</v>
      </c>
      <c r="K12" s="2">
        <v>0</v>
      </c>
      <c r="L12" s="2">
        <v>0</v>
      </c>
      <c r="M12" s="2">
        <v>1</v>
      </c>
    </row>
    <row r="13" spans="1:13" x14ac:dyDescent="0.25">
      <c r="A13" s="15" t="s">
        <v>161</v>
      </c>
      <c r="B13" s="16" t="s">
        <v>162</v>
      </c>
      <c r="C13" s="2" t="s">
        <v>163</v>
      </c>
      <c r="D13" s="2" t="s">
        <v>192</v>
      </c>
      <c r="E13" s="2" t="s">
        <v>252</v>
      </c>
      <c r="F13" s="3" t="str">
        <f t="shared" si="2"/>
        <v>v.KPI.BSC.Label.LIFR.Strat</v>
      </c>
      <c r="G13" s="10" t="s">
        <v>255</v>
      </c>
      <c r="I13" s="2">
        <v>0</v>
      </c>
      <c r="J13" s="2">
        <v>0</v>
      </c>
      <c r="K13" s="2">
        <v>0</v>
      </c>
      <c r="L13" s="2">
        <v>0</v>
      </c>
      <c r="M13" s="2">
        <v>1</v>
      </c>
    </row>
    <row r="14" spans="1:13" x14ac:dyDescent="0.25">
      <c r="A14" s="15" t="s">
        <v>161</v>
      </c>
      <c r="B14" s="16" t="s">
        <v>162</v>
      </c>
      <c r="C14" s="2" t="s">
        <v>163</v>
      </c>
      <c r="D14" s="2" t="s">
        <v>192</v>
      </c>
      <c r="E14" s="2" t="s">
        <v>253</v>
      </c>
      <c r="F14" s="3" t="str">
        <f t="shared" si="2"/>
        <v>v.KPI.BSC.Label.LIFR.NonStrat</v>
      </c>
      <c r="G14" s="10" t="s">
        <v>256</v>
      </c>
      <c r="I14" s="2">
        <v>0</v>
      </c>
      <c r="J14" s="2">
        <v>0</v>
      </c>
      <c r="K14" s="2">
        <v>0</v>
      </c>
      <c r="L14" s="2">
        <v>0</v>
      </c>
      <c r="M14" s="2">
        <v>1</v>
      </c>
    </row>
    <row r="15" spans="1:13" x14ac:dyDescent="0.25">
      <c r="F15" s="3"/>
      <c r="G15" s="10"/>
    </row>
  </sheetData>
  <autoFilter ref="B1:L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56"/>
  <sheetViews>
    <sheetView zoomScale="80" zoomScaleNormal="80" workbookViewId="0">
      <pane ySplit="1" topLeftCell="A50" activePane="bottomLeft" state="frozen"/>
      <selection pane="bottomLeft" activeCell="G25" sqref="G25"/>
    </sheetView>
  </sheetViews>
  <sheetFormatPr defaultColWidth="9.140625" defaultRowHeight="15" x14ac:dyDescent="0.25"/>
  <cols>
    <col min="1" max="1" width="5.7109375" customWidth="1"/>
    <col min="2" max="2" width="13.5703125" customWidth="1"/>
    <col min="3" max="3" width="8.42578125" customWidth="1"/>
    <col min="4" max="4" width="19.140625" customWidth="1"/>
    <col min="5" max="5" width="21.140625" customWidth="1"/>
    <col min="6" max="6" width="42.28515625" customWidth="1"/>
    <col min="7" max="7" width="82.140625" style="4" customWidth="1"/>
    <col min="8" max="8" width="46.7109375" style="4" customWidth="1"/>
    <col min="9" max="9" width="17.42578125" customWidth="1"/>
  </cols>
  <sheetData>
    <row r="1" spans="1:14" s="12" customFormat="1" x14ac:dyDescent="0.25">
      <c r="A1" s="18" t="s">
        <v>0</v>
      </c>
      <c r="B1" s="18" t="s">
        <v>1</v>
      </c>
      <c r="C1" s="18" t="s">
        <v>2</v>
      </c>
      <c r="D1" s="18" t="s">
        <v>3</v>
      </c>
      <c r="E1" s="18" t="s">
        <v>7</v>
      </c>
      <c r="F1" s="18" t="s">
        <v>6</v>
      </c>
      <c r="G1" s="18" t="s">
        <v>9</v>
      </c>
      <c r="H1" s="19" t="s">
        <v>4</v>
      </c>
      <c r="I1" s="18" t="s">
        <v>5</v>
      </c>
      <c r="J1" s="5" t="s">
        <v>8</v>
      </c>
      <c r="K1" s="5" t="s">
        <v>12</v>
      </c>
      <c r="L1" s="5" t="s">
        <v>13</v>
      </c>
      <c r="M1" s="5" t="s">
        <v>77</v>
      </c>
      <c r="N1" s="5" t="s">
        <v>163</v>
      </c>
    </row>
    <row r="2" spans="1:14" s="12" customFormat="1" x14ac:dyDescent="0.25">
      <c r="A2" s="20" t="s">
        <v>161</v>
      </c>
      <c r="B2" s="11" t="s">
        <v>177</v>
      </c>
      <c r="C2" s="11" t="s">
        <v>163</v>
      </c>
      <c r="D2" s="12" t="s">
        <v>66</v>
      </c>
      <c r="E2" s="12" t="s">
        <v>179</v>
      </c>
      <c r="F2" s="13" t="str">
        <f t="shared" ref="F2:F6" si="0">CONCATENATE(A2,".",B2,".",C2,".",D2,".",E2)</f>
        <v>v.Calendar.BSC.Date.Del.Selected</v>
      </c>
      <c r="G2" s="21" t="s">
        <v>178</v>
      </c>
      <c r="H2" s="12" t="str">
        <f t="shared" ref="H2:H6" si="1">"'"&amp;SUBSTITUTE(SUBSTITUTE(G2,"'","'&amp;chr(39)&amp;'"),"$","'&amp;chr(36)&amp;'")&amp;"'"</f>
        <v>'='&amp;chr(39)&amp;'Year=,Month=,YearMonth=,Quarter=,YearMonthNum=,'&amp;chr(39)&amp;''</v>
      </c>
      <c r="J2" s="12">
        <v>0</v>
      </c>
      <c r="K2" s="12">
        <v>0</v>
      </c>
      <c r="L2" s="12">
        <v>0</v>
      </c>
      <c r="M2" s="12">
        <v>0</v>
      </c>
      <c r="N2" s="12">
        <v>1</v>
      </c>
    </row>
    <row r="3" spans="1:14" s="12" customFormat="1" x14ac:dyDescent="0.25">
      <c r="A3" s="12" t="s">
        <v>161</v>
      </c>
      <c r="B3" s="12" t="s">
        <v>177</v>
      </c>
      <c r="C3" s="11" t="s">
        <v>12</v>
      </c>
      <c r="D3" s="11" t="s">
        <v>11</v>
      </c>
      <c r="E3" s="11" t="s">
        <v>223</v>
      </c>
      <c r="F3" s="13" t="str">
        <f t="shared" si="0"/>
        <v>v.Calendar.Dem.Year.Minus1</v>
      </c>
      <c r="G3" s="21" t="s">
        <v>224</v>
      </c>
      <c r="H3" s="12" t="str">
        <f t="shared" si="1"/>
        <v>'=num(Year(Today()))-1'</v>
      </c>
      <c r="J3" s="12">
        <v>0</v>
      </c>
      <c r="K3" s="12">
        <v>0</v>
      </c>
      <c r="L3" s="12">
        <v>0</v>
      </c>
      <c r="M3" s="12">
        <v>0</v>
      </c>
      <c r="N3" s="12">
        <v>1</v>
      </c>
    </row>
    <row r="4" spans="1:14" s="12" customFormat="1" x14ac:dyDescent="0.25">
      <c r="A4" s="12" t="s">
        <v>161</v>
      </c>
      <c r="B4" s="12" t="s">
        <v>177</v>
      </c>
      <c r="C4" s="11" t="s">
        <v>12</v>
      </c>
      <c r="D4" s="11" t="s">
        <v>11</v>
      </c>
      <c r="E4" s="11" t="s">
        <v>225</v>
      </c>
      <c r="F4" s="13" t="str">
        <f t="shared" si="0"/>
        <v>v.Calendar.Dem.Year.Current</v>
      </c>
      <c r="G4" s="21" t="s">
        <v>226</v>
      </c>
      <c r="H4" s="12" t="str">
        <f t="shared" si="1"/>
        <v>'=num(Year(Today()))'</v>
      </c>
      <c r="J4" s="12">
        <v>0</v>
      </c>
      <c r="K4" s="12">
        <v>0</v>
      </c>
      <c r="L4" s="12">
        <v>0</v>
      </c>
      <c r="M4" s="12">
        <v>0</v>
      </c>
      <c r="N4" s="12">
        <v>1</v>
      </c>
    </row>
    <row r="5" spans="1:14" s="12" customFormat="1" x14ac:dyDescent="0.25">
      <c r="A5" s="12" t="s">
        <v>161</v>
      </c>
      <c r="B5" s="12" t="s">
        <v>177</v>
      </c>
      <c r="C5" s="11" t="s">
        <v>12</v>
      </c>
      <c r="D5" s="11" t="s">
        <v>11</v>
      </c>
      <c r="E5" s="11" t="s">
        <v>227</v>
      </c>
      <c r="F5" s="13" t="str">
        <f t="shared" si="0"/>
        <v>v.Calendar.Dem.Year.Plus1</v>
      </c>
      <c r="G5" s="21" t="s">
        <v>228</v>
      </c>
      <c r="H5" s="12" t="str">
        <f t="shared" si="1"/>
        <v>'=num(Year(Today()))+1'</v>
      </c>
      <c r="J5" s="12">
        <v>0</v>
      </c>
      <c r="K5" s="12">
        <v>0</v>
      </c>
      <c r="L5" s="12">
        <v>0</v>
      </c>
      <c r="M5" s="12">
        <v>0</v>
      </c>
      <c r="N5" s="12">
        <v>1</v>
      </c>
    </row>
    <row r="6" spans="1:14" s="12" customFormat="1" x14ac:dyDescent="0.25">
      <c r="A6" s="12" t="s">
        <v>161</v>
      </c>
      <c r="B6" s="12" t="s">
        <v>177</v>
      </c>
      <c r="C6" s="11" t="s">
        <v>12</v>
      </c>
      <c r="D6" s="11" t="s">
        <v>11</v>
      </c>
      <c r="E6" s="11" t="s">
        <v>229</v>
      </c>
      <c r="F6" s="13" t="str">
        <f t="shared" si="0"/>
        <v>v.Calendar.Dem.Year.Plus2</v>
      </c>
      <c r="G6" s="21" t="s">
        <v>230</v>
      </c>
      <c r="H6" s="12" t="str">
        <f t="shared" si="1"/>
        <v>'=num(Year(Today()))+2'</v>
      </c>
      <c r="J6" s="12">
        <v>0</v>
      </c>
      <c r="K6" s="12">
        <v>0</v>
      </c>
      <c r="L6" s="12">
        <v>0</v>
      </c>
      <c r="M6" s="12">
        <v>0</v>
      </c>
      <c r="N6" s="12">
        <v>1</v>
      </c>
    </row>
    <row r="7" spans="1:14" s="12" customFormat="1" x14ac:dyDescent="0.25">
      <c r="A7" s="20" t="s">
        <v>161</v>
      </c>
      <c r="B7" s="11" t="s">
        <v>177</v>
      </c>
      <c r="C7" s="11" t="s">
        <v>163</v>
      </c>
      <c r="D7" s="12" t="s">
        <v>66</v>
      </c>
      <c r="E7" s="12" t="s">
        <v>231</v>
      </c>
      <c r="F7" s="13" t="str">
        <f t="shared" ref="F7" si="2">CONCATENATE(A7,".",B7,".",C7,".",D7,".",E7)</f>
        <v>v.Calendar.BSC.Date.Exclusion</v>
      </c>
      <c r="G7" s="21" t="s">
        <v>232</v>
      </c>
      <c r="H7" s="12" t="str">
        <f t="shared" ref="H7" si="3">"'"&amp;SUBSTITUTE(SUBSTITUTE(G7,"'","'&amp;chr(39)&amp;'"),"$","'&amp;chr(36)&amp;'")&amp;"'"</f>
        <v>'='&amp;chr(39)&amp;'Month=,YearMonth=,Quarter=,YearMonthNum='&amp;chr(39)&amp;''</v>
      </c>
      <c r="J7" s="12">
        <v>0</v>
      </c>
      <c r="K7" s="12">
        <v>0</v>
      </c>
      <c r="L7" s="12">
        <v>0</v>
      </c>
      <c r="M7" s="12">
        <v>0</v>
      </c>
      <c r="N7" s="12">
        <v>1</v>
      </c>
    </row>
    <row r="8" spans="1:14" s="12" customFormat="1" ht="60" x14ac:dyDescent="0.25">
      <c r="A8" s="20" t="s">
        <v>161</v>
      </c>
      <c r="B8" s="11" t="s">
        <v>177</v>
      </c>
      <c r="C8" s="11" t="s">
        <v>163</v>
      </c>
      <c r="D8" s="12" t="s">
        <v>66</v>
      </c>
      <c r="E8" s="12" t="s">
        <v>176</v>
      </c>
      <c r="F8" s="13" t="str">
        <f t="shared" ref="F8" si="4">CONCATENATE(A8,".",B8,".",C8,".",D8,".",E8)</f>
        <v>v.Calendar.BSC.Date.Evolution</v>
      </c>
      <c r="G8" s="24" t="s">
        <v>237</v>
      </c>
      <c r="H8" s="12" t="str">
        <f t="shared" ref="H8:H56" si="5">"'"&amp;SUBSTITUTE(SUBSTITUTE(G8,"'","'&amp;chr(39)&amp;'"),"$","'&amp;chr(36)&amp;'")&amp;"'"</f>
        <v>'='&amp;chr(39)&amp;'Year=,Month=,YearMonth=,Quarter=,YearMonthNum={"&gt;='&amp;chr(39)&amp;'&amp;date(addmonths(makedate(left(max(YearMonthNum),4),right(max(YearMonthNum),2)),-12),'&amp;chr(39)&amp;'YYYYMM'&amp;chr(39)&amp;')
 &amp;'&amp;chr(39)&amp;'&lt;='&amp;chr(39)&amp;'&amp;max(YearMonthNum)&amp;'&amp;chr(39)&amp;'"}'&amp;chr(39)&amp;''</v>
      </c>
      <c r="J8" s="12">
        <v>0</v>
      </c>
      <c r="K8" s="12">
        <v>0</v>
      </c>
      <c r="L8" s="12">
        <v>0</v>
      </c>
      <c r="M8" s="12">
        <v>0</v>
      </c>
      <c r="N8" s="12">
        <v>1</v>
      </c>
    </row>
    <row r="9" spans="1:14" s="12" customFormat="1" x14ac:dyDescent="0.25">
      <c r="A9" s="20" t="s">
        <v>161</v>
      </c>
      <c r="B9" s="11" t="s">
        <v>177</v>
      </c>
      <c r="C9" s="11" t="s">
        <v>163</v>
      </c>
      <c r="D9" s="12" t="s">
        <v>118</v>
      </c>
      <c r="E9" s="12" t="s">
        <v>231</v>
      </c>
      <c r="F9" s="13" t="str">
        <f t="shared" ref="F9:F10" si="6">CONCATENATE(A9,".",B9,".",C9,".",D9,".",E9)</f>
        <v>v.Calendar.BSC.Country.Exclusion</v>
      </c>
      <c r="G9" s="21" t="s">
        <v>281</v>
      </c>
      <c r="H9" s="12" t="str">
        <f t="shared" si="5"/>
        <v>'=if(GetSelectedCount(%HIDE_COUNTRY_EXCLUSIONS)&gt;0,'&amp;chr(39)&amp;',m.Country-={"'&amp;chr(39)&amp;'&amp;concat(%HIDE_COUNTRY_EXCLUSIONS,'&amp;chr(39)&amp;'","'&amp;chr(39)&amp;')&amp;'&amp;chr(39)&amp;'"}'&amp;chr(39)&amp;','&amp;chr(39)&amp;''&amp;chr(39)&amp;')'</v>
      </c>
      <c r="J9" s="12">
        <v>0</v>
      </c>
      <c r="K9" s="12">
        <v>0</v>
      </c>
      <c r="L9" s="12">
        <v>0</v>
      </c>
      <c r="M9" s="12">
        <v>0</v>
      </c>
      <c r="N9" s="12">
        <v>1</v>
      </c>
    </row>
    <row r="10" spans="1:14" s="12" customFormat="1" x14ac:dyDescent="0.25">
      <c r="A10" s="22" t="s">
        <v>161</v>
      </c>
      <c r="B10" s="11" t="s">
        <v>177</v>
      </c>
      <c r="C10" s="11" t="s">
        <v>163</v>
      </c>
      <c r="D10" s="12" t="s">
        <v>258</v>
      </c>
      <c r="E10" s="12" t="s">
        <v>71</v>
      </c>
      <c r="F10" s="13" t="str">
        <f t="shared" si="6"/>
        <v>v.Calendar.BSC.Prev.YearMonth</v>
      </c>
      <c r="G10" s="21" t="s">
        <v>257</v>
      </c>
      <c r="H10" s="12" t="str">
        <f t="shared" si="5"/>
        <v>'=month(addyears(makedate(left(only(YearMonthNum),4),right(only(YearMonthNum),2)),-1))&amp;chr(39)&amp;right(year(addyears(makedate(left(only(YearMonthNum),4),right(only(YearMonthNum),2)),-1)),2)'</v>
      </c>
      <c r="J10" s="12">
        <v>0</v>
      </c>
      <c r="K10" s="12">
        <v>0</v>
      </c>
      <c r="L10" s="12">
        <v>0</v>
      </c>
      <c r="M10" s="12">
        <v>0</v>
      </c>
      <c r="N10" s="12">
        <v>1</v>
      </c>
    </row>
    <row r="11" spans="1:14" s="12" customFormat="1" x14ac:dyDescent="0.25">
      <c r="A11" s="22" t="s">
        <v>161</v>
      </c>
      <c r="B11" s="11" t="s">
        <v>177</v>
      </c>
      <c r="C11" s="11" t="s">
        <v>163</v>
      </c>
      <c r="D11" s="12" t="s">
        <v>258</v>
      </c>
      <c r="E11" s="12" t="s">
        <v>265</v>
      </c>
      <c r="F11" s="13" t="str">
        <f t="shared" ref="F11:F13" si="7">CONCATENATE(A11,".",B11,".",C11,".",D11,".",E11)</f>
        <v>v.Calendar.BSC.Prev.YearMonthNum</v>
      </c>
      <c r="G11" s="21" t="s">
        <v>266</v>
      </c>
      <c r="H11" s="12" t="str">
        <f t="shared" si="5"/>
        <v>'=year(addyears(makedate(left(only(YearMonthNum),4),right(only(YearMonthNum),2)),-1))&amp;NUM(month(addyears(makedate(left(only(YearMonthNum),4),right(only(YearMonthNum),2)),-1)),'&amp;chr(39)&amp;'00'&amp;chr(39)&amp;')'</v>
      </c>
      <c r="J11" s="12">
        <v>0</v>
      </c>
      <c r="K11" s="12">
        <v>0</v>
      </c>
      <c r="L11" s="12">
        <v>0</v>
      </c>
      <c r="M11" s="12">
        <v>0</v>
      </c>
      <c r="N11" s="12">
        <v>1</v>
      </c>
    </row>
    <row r="12" spans="1:14" s="12" customFormat="1" x14ac:dyDescent="0.25">
      <c r="A12" s="20" t="s">
        <v>161</v>
      </c>
      <c r="B12" s="11" t="s">
        <v>177</v>
      </c>
      <c r="C12" s="11" t="s">
        <v>163</v>
      </c>
      <c r="D12" s="12" t="s">
        <v>258</v>
      </c>
      <c r="E12" s="12" t="s">
        <v>267</v>
      </c>
      <c r="F12" s="13" t="str">
        <f t="shared" si="7"/>
        <v>v.Calendar.BSC.Prev.YearMonthNumSA</v>
      </c>
      <c r="G12" s="21" t="s">
        <v>268</v>
      </c>
      <c r="H12" s="12" t="str">
        <f t="shared" si="5"/>
        <v>'='&amp;chr(39)&amp;'Date=,Year=,Month=,YearMonth=,Quarter=,YearMonthNum={'&amp;chr(39)&amp;'&amp;year(addyears(makedate(left(only(YearMonthNum),4),right(only(YearMonthNum),2)),-1))&amp;NUM(month(addyears(makedate(left(only(YearMonthNum),4),right(only(YearMonthNum),2)),-1)),'&amp;chr(39)&amp;'00'&amp;chr(39)&amp;')&amp;'&amp;chr(39)&amp;'}'&amp;chr(39)&amp;''</v>
      </c>
      <c r="J12" s="12">
        <v>0</v>
      </c>
      <c r="K12" s="12">
        <v>0</v>
      </c>
      <c r="L12" s="12">
        <v>0</v>
      </c>
      <c r="M12" s="12">
        <v>0</v>
      </c>
      <c r="N12" s="12">
        <v>1</v>
      </c>
    </row>
    <row r="13" spans="1:14" x14ac:dyDescent="0.25">
      <c r="A13" s="17" t="s">
        <v>161</v>
      </c>
      <c r="B13" s="11" t="s">
        <v>270</v>
      </c>
      <c r="C13" s="11" t="s">
        <v>163</v>
      </c>
      <c r="D13" s="12" t="s">
        <v>271</v>
      </c>
      <c r="E13" s="12" t="s">
        <v>361</v>
      </c>
      <c r="F13" s="13" t="str">
        <f t="shared" si="7"/>
        <v>v.Targets.BSC.LIFR.Value.All</v>
      </c>
      <c r="G13" s="21" t="s">
        <v>523</v>
      </c>
      <c r="H13" s="12" t="str">
        <f t="shared" si="5"/>
        <v>'=only({'&amp;chr(36)&amp;'&lt;LIFR.KPI={"FILLRATEALL"}&gt;} LIFR.Target)'</v>
      </c>
      <c r="J13" s="12">
        <v>0</v>
      </c>
      <c r="K13" s="12">
        <v>0</v>
      </c>
      <c r="L13" s="12">
        <v>0</v>
      </c>
      <c r="M13" s="12">
        <v>0</v>
      </c>
      <c r="N13" s="12">
        <v>1</v>
      </c>
    </row>
    <row r="14" spans="1:14" x14ac:dyDescent="0.25">
      <c r="A14" s="17" t="s">
        <v>161</v>
      </c>
      <c r="B14" s="11" t="s">
        <v>270</v>
      </c>
      <c r="C14" s="11" t="s">
        <v>163</v>
      </c>
      <c r="D14" s="12" t="s">
        <v>271</v>
      </c>
      <c r="E14" s="12" t="s">
        <v>362</v>
      </c>
      <c r="F14" s="13" t="str">
        <f>CONCATENATE(A14,".",B14,".",C14,".",D14,".",E14)</f>
        <v>v.Targets.BSC.LIFR.Tolerance.All</v>
      </c>
      <c r="G14" s="21" t="s">
        <v>524</v>
      </c>
      <c r="H14" s="12" t="str">
        <f t="shared" si="5"/>
        <v>'=only({'&amp;chr(36)&amp;'&lt;LIFR.KPI={"FILLRATEALL"}&gt;} LIFR.Tolerance)'</v>
      </c>
      <c r="J14" s="12">
        <v>0</v>
      </c>
      <c r="K14" s="12">
        <v>0</v>
      </c>
      <c r="L14" s="12">
        <v>0</v>
      </c>
      <c r="M14" s="12">
        <v>0</v>
      </c>
      <c r="N14" s="12">
        <v>1</v>
      </c>
    </row>
    <row r="15" spans="1:14" x14ac:dyDescent="0.25">
      <c r="A15" s="17" t="s">
        <v>161</v>
      </c>
      <c r="B15" s="11" t="s">
        <v>270</v>
      </c>
      <c r="C15" s="11" t="s">
        <v>163</v>
      </c>
      <c r="D15" s="12" t="s">
        <v>271</v>
      </c>
      <c r="E15" s="12" t="s">
        <v>363</v>
      </c>
      <c r="F15" s="13" t="str">
        <f t="shared" ref="F15" si="8">CONCATENATE(A15,".",B15,".",C15,".",D15,".",E15)</f>
        <v>v.Targets.BSC.LIFR.Value.Strat</v>
      </c>
      <c r="G15" s="21" t="s">
        <v>525</v>
      </c>
      <c r="H15" s="12" t="str">
        <f t="shared" si="5"/>
        <v>'=only({'&amp;chr(36)&amp;'&lt;LIFR.KPI={"FILLRATESTRAT"}&gt;} LIFR.Target)'</v>
      </c>
      <c r="J15" s="12">
        <v>0</v>
      </c>
      <c r="K15" s="12">
        <v>0</v>
      </c>
      <c r="L15" s="12">
        <v>0</v>
      </c>
      <c r="M15" s="12">
        <v>0</v>
      </c>
      <c r="N15" s="12">
        <v>1</v>
      </c>
    </row>
    <row r="16" spans="1:14" x14ac:dyDescent="0.25">
      <c r="A16" s="17" t="s">
        <v>161</v>
      </c>
      <c r="B16" s="11" t="s">
        <v>270</v>
      </c>
      <c r="C16" s="11" t="s">
        <v>163</v>
      </c>
      <c r="D16" s="12" t="s">
        <v>271</v>
      </c>
      <c r="E16" s="12" t="s">
        <v>364</v>
      </c>
      <c r="F16" s="13" t="str">
        <f>CONCATENATE(A16,".",B16,".",C16,".",D16,".",E16)</f>
        <v>v.Targets.BSC.LIFR.Tolerance.Strat</v>
      </c>
      <c r="G16" s="21" t="s">
        <v>526</v>
      </c>
      <c r="H16" s="12" t="str">
        <f t="shared" si="5"/>
        <v>'=only({'&amp;chr(36)&amp;'&lt;LIFR.KPI={"FILLRATESTRAT"}&gt;} LIFR.Tolerance)'</v>
      </c>
      <c r="J16" s="12">
        <v>0</v>
      </c>
      <c r="K16" s="12">
        <v>0</v>
      </c>
      <c r="L16" s="12">
        <v>0</v>
      </c>
      <c r="M16" s="12">
        <v>0</v>
      </c>
      <c r="N16" s="12">
        <v>1</v>
      </c>
    </row>
    <row r="17" spans="1:14" x14ac:dyDescent="0.25">
      <c r="A17" s="17" t="s">
        <v>161</v>
      </c>
      <c r="B17" s="11" t="s">
        <v>270</v>
      </c>
      <c r="C17" s="11" t="s">
        <v>163</v>
      </c>
      <c r="D17" s="12" t="s">
        <v>271</v>
      </c>
      <c r="E17" s="12" t="s">
        <v>365</v>
      </c>
      <c r="F17" s="13" t="str">
        <f t="shared" ref="F17" si="9">CONCATENATE(A17,".",B17,".",C17,".",D17,".",E17)</f>
        <v>v.Targets.BSC.LIFR.Value.NonStrat</v>
      </c>
      <c r="G17" s="21" t="s">
        <v>527</v>
      </c>
      <c r="H17" s="12" t="str">
        <f t="shared" si="5"/>
        <v>'=only({'&amp;chr(36)&amp;'&lt;LIFR.KPI={"FILLRATENONSTRAT"}&gt;} LIFR.Target)'</v>
      </c>
      <c r="J17" s="12">
        <v>0</v>
      </c>
      <c r="K17" s="12">
        <v>0</v>
      </c>
      <c r="L17" s="12">
        <v>0</v>
      </c>
      <c r="M17" s="12">
        <v>0</v>
      </c>
      <c r="N17" s="12">
        <v>1</v>
      </c>
    </row>
    <row r="18" spans="1:14" x14ac:dyDescent="0.25">
      <c r="A18" s="17" t="s">
        <v>161</v>
      </c>
      <c r="B18" s="11" t="s">
        <v>270</v>
      </c>
      <c r="C18" s="11" t="s">
        <v>163</v>
      </c>
      <c r="D18" s="12" t="s">
        <v>271</v>
      </c>
      <c r="E18" s="12" t="s">
        <v>366</v>
      </c>
      <c r="F18" s="13" t="str">
        <f>CONCATENATE(A18,".",B18,".",C18,".",D18,".",E18)</f>
        <v>v.Targets.BSC.LIFR.Tolerance.NonStrat</v>
      </c>
      <c r="G18" s="21" t="s">
        <v>528</v>
      </c>
      <c r="H18" s="12" t="str">
        <f t="shared" si="5"/>
        <v>'=only({'&amp;chr(36)&amp;'&lt;LIFR.KPI={"FILLRATENONSTRAT"}&gt;} LIFR.Tolerance)'</v>
      </c>
      <c r="J18" s="12">
        <v>0</v>
      </c>
      <c r="K18" s="12">
        <v>0</v>
      </c>
      <c r="L18" s="12">
        <v>0</v>
      </c>
      <c r="M18" s="12">
        <v>0</v>
      </c>
      <c r="N18" s="12">
        <v>1</v>
      </c>
    </row>
    <row r="19" spans="1:14" x14ac:dyDescent="0.25">
      <c r="A19" s="17" t="s">
        <v>161</v>
      </c>
      <c r="B19" s="11" t="s">
        <v>270</v>
      </c>
      <c r="C19" s="11" t="s">
        <v>163</v>
      </c>
      <c r="D19" s="12" t="s">
        <v>273</v>
      </c>
      <c r="E19" s="12" t="s">
        <v>272</v>
      </c>
      <c r="F19" s="13" t="str">
        <f t="shared" ref="F19" si="10">CONCATENATE(A19,".",B19,".",C19,".",D19,".",E19)</f>
        <v>v.Targets.BSC.NL.Value</v>
      </c>
      <c r="G19" s="21" t="s">
        <v>423</v>
      </c>
      <c r="H19" s="12" t="str">
        <f t="shared" si="5"/>
        <v>'=only({'&amp;chr(36)&amp;'&lt;BSC.KPI={"NEWLAUNCHES"}&gt;} BSC.Target)'</v>
      </c>
      <c r="J19" s="12">
        <v>0</v>
      </c>
      <c r="K19" s="12">
        <v>0</v>
      </c>
      <c r="L19" s="12">
        <v>0</v>
      </c>
      <c r="M19" s="12">
        <v>0</v>
      </c>
      <c r="N19" s="12">
        <v>1</v>
      </c>
    </row>
    <row r="20" spans="1:14" x14ac:dyDescent="0.25">
      <c r="A20" s="17" t="s">
        <v>161</v>
      </c>
      <c r="B20" s="11" t="s">
        <v>270</v>
      </c>
      <c r="C20" s="11" t="s">
        <v>163</v>
      </c>
      <c r="D20" s="12" t="s">
        <v>273</v>
      </c>
      <c r="E20" s="12" t="s">
        <v>190</v>
      </c>
      <c r="F20" s="13" t="str">
        <f t="shared" ref="F20:F22" si="11">CONCATENATE(A20,".",B20,".",C20,".",D20,".",E20)</f>
        <v>v.Targets.BSC.NL.Tolerance</v>
      </c>
      <c r="G20" s="21" t="s">
        <v>424</v>
      </c>
      <c r="H20" s="12" t="str">
        <f t="shared" si="5"/>
        <v>'=only({'&amp;chr(36)&amp;'&lt;BSC.KPI={"NEWLAUNCHES"}&gt;} BSC.Tolerance)'</v>
      </c>
      <c r="J20" s="12">
        <v>0</v>
      </c>
      <c r="K20" s="12">
        <v>0</v>
      </c>
      <c r="L20" s="12">
        <v>0</v>
      </c>
      <c r="M20" s="12">
        <v>0</v>
      </c>
      <c r="N20" s="12">
        <v>1</v>
      </c>
    </row>
    <row r="21" spans="1:14" x14ac:dyDescent="0.25">
      <c r="A21" s="17" t="s">
        <v>161</v>
      </c>
      <c r="B21" s="11" t="s">
        <v>270</v>
      </c>
      <c r="C21" s="11" t="s">
        <v>163</v>
      </c>
      <c r="D21" s="12" t="s">
        <v>274</v>
      </c>
      <c r="E21" s="12" t="s">
        <v>272</v>
      </c>
      <c r="F21" s="13" t="str">
        <f t="shared" si="11"/>
        <v>v.Targets.BSC.StockOuts.Value</v>
      </c>
      <c r="G21" s="21" t="s">
        <v>529</v>
      </c>
      <c r="H21" s="12" t="str">
        <f t="shared" si="5"/>
        <v>'=only({'&amp;chr(36)&amp;'&lt;StockOut.KPI={"STOCKOUTS"}&gt;} StockOut.Target)'</v>
      </c>
      <c r="J21" s="12">
        <v>0</v>
      </c>
      <c r="K21" s="12">
        <v>0</v>
      </c>
      <c r="L21" s="12">
        <v>0</v>
      </c>
      <c r="M21" s="12">
        <v>0</v>
      </c>
      <c r="N21" s="12">
        <v>1</v>
      </c>
    </row>
    <row r="22" spans="1:14" x14ac:dyDescent="0.25">
      <c r="A22" s="17" t="s">
        <v>161</v>
      </c>
      <c r="B22" s="11" t="s">
        <v>270</v>
      </c>
      <c r="C22" s="11" t="s">
        <v>163</v>
      </c>
      <c r="D22" s="12" t="s">
        <v>274</v>
      </c>
      <c r="E22" s="12" t="s">
        <v>190</v>
      </c>
      <c r="F22" s="13" t="str">
        <f t="shared" si="11"/>
        <v>v.Targets.BSC.StockOuts.Tolerance</v>
      </c>
      <c r="G22" s="21" t="s">
        <v>530</v>
      </c>
      <c r="H22" s="12" t="str">
        <f t="shared" si="5"/>
        <v>'=only({'&amp;chr(36)&amp;'&lt;StockOut.KPI={"STOCKOUTS"}&gt;} StockOut.Tolerance)'</v>
      </c>
      <c r="J22" s="12">
        <v>0</v>
      </c>
      <c r="K22" s="12">
        <v>0</v>
      </c>
      <c r="L22" s="12">
        <v>0</v>
      </c>
      <c r="M22" s="12">
        <v>0</v>
      </c>
      <c r="N22" s="12">
        <v>1</v>
      </c>
    </row>
    <row r="23" spans="1:14" x14ac:dyDescent="0.25">
      <c r="A23" s="17" t="s">
        <v>161</v>
      </c>
      <c r="B23" s="11" t="s">
        <v>270</v>
      </c>
      <c r="C23" s="11" t="s">
        <v>163</v>
      </c>
      <c r="D23" s="12" t="s">
        <v>282</v>
      </c>
      <c r="E23" s="12" t="s">
        <v>272</v>
      </c>
      <c r="F23" s="13" t="str">
        <f t="shared" ref="F23:F24" si="12">CONCATENATE(A23,".",B23,".",C23,".",D23,".",E23)</f>
        <v>v.Targets.BSC.FFDF.Value</v>
      </c>
      <c r="G23" s="21" t="s">
        <v>425</v>
      </c>
      <c r="H23" s="12" t="str">
        <f t="shared" si="5"/>
        <v>'=only({'&amp;chr(36)&amp;'&lt;BSC.KPI={"FFDF"}&gt;} BSC.Target)'</v>
      </c>
      <c r="J23" s="12">
        <v>0</v>
      </c>
      <c r="K23" s="12">
        <v>0</v>
      </c>
      <c r="L23" s="12">
        <v>0</v>
      </c>
      <c r="M23" s="12">
        <v>0</v>
      </c>
      <c r="N23" s="12">
        <v>1</v>
      </c>
    </row>
    <row r="24" spans="1:14" x14ac:dyDescent="0.25">
      <c r="A24" s="17" t="s">
        <v>161</v>
      </c>
      <c r="B24" s="11" t="s">
        <v>270</v>
      </c>
      <c r="C24" s="11" t="s">
        <v>163</v>
      </c>
      <c r="D24" s="12" t="s">
        <v>282</v>
      </c>
      <c r="E24" s="12" t="s">
        <v>190</v>
      </c>
      <c r="F24" s="13" t="str">
        <f t="shared" si="12"/>
        <v>v.Targets.BSC.FFDF.Tolerance</v>
      </c>
      <c r="G24" s="21" t="s">
        <v>426</v>
      </c>
      <c r="H24" s="12" t="str">
        <f t="shared" si="5"/>
        <v>'=only({'&amp;chr(36)&amp;'&lt;BSC.KPI={"FFDF"}&gt;} BSC.Tolerance)'</v>
      </c>
      <c r="J24" s="12">
        <v>0</v>
      </c>
      <c r="K24" s="12">
        <v>0</v>
      </c>
      <c r="L24" s="12">
        <v>0</v>
      </c>
      <c r="M24" s="12">
        <v>0</v>
      </c>
      <c r="N24" s="12">
        <v>1</v>
      </c>
    </row>
    <row r="25" spans="1:14" x14ac:dyDescent="0.25">
      <c r="A25" s="17" t="s">
        <v>161</v>
      </c>
      <c r="B25" s="11" t="s">
        <v>270</v>
      </c>
      <c r="C25" s="11" t="s">
        <v>163</v>
      </c>
      <c r="D25" s="12" t="s">
        <v>282</v>
      </c>
      <c r="E25" s="12" t="s">
        <v>283</v>
      </c>
      <c r="F25" s="13" t="str">
        <f t="shared" ref="F25:F26" si="13">CONCATENATE(A25,".",B25,".",C25,".",D25,".",E25)</f>
        <v>v.Targets.BSC.FFDF.Range</v>
      </c>
      <c r="G25" s="21" t="s">
        <v>427</v>
      </c>
      <c r="H25" s="12" t="str">
        <f t="shared" si="5"/>
        <v>'=only({'&amp;chr(36)&amp;'&lt;BSC.KPI={"FFDF"}&gt;} BSC.Range)'</v>
      </c>
      <c r="J25" s="12">
        <v>0</v>
      </c>
      <c r="K25" s="12">
        <v>0</v>
      </c>
      <c r="L25" s="12">
        <v>0</v>
      </c>
      <c r="M25" s="12">
        <v>0</v>
      </c>
      <c r="N25" s="12">
        <v>1</v>
      </c>
    </row>
    <row r="26" spans="1:14" x14ac:dyDescent="0.25">
      <c r="A26" s="17" t="s">
        <v>161</v>
      </c>
      <c r="B26" s="11" t="s">
        <v>302</v>
      </c>
      <c r="C26" s="11" t="s">
        <v>163</v>
      </c>
      <c r="D26" s="12" t="s">
        <v>300</v>
      </c>
      <c r="E26" s="12" t="s">
        <v>301</v>
      </c>
      <c r="F26" s="13" t="str">
        <f t="shared" si="13"/>
        <v>v.App.BSC.DF.Ver</v>
      </c>
      <c r="G26" s="24" t="s">
        <v>311</v>
      </c>
      <c r="H26" s="12" t="str">
        <f t="shared" si="5"/>
        <v>'=only(Year)&amp;'&amp;chr(39)&amp;'-'&amp;chr(39)&amp;'&amp;MaxString(Month)'</v>
      </c>
      <c r="J26" s="12">
        <v>0</v>
      </c>
      <c r="K26" s="12">
        <v>0</v>
      </c>
      <c r="L26" s="12">
        <v>0</v>
      </c>
      <c r="M26" s="12">
        <v>0</v>
      </c>
      <c r="N26" s="12">
        <v>1</v>
      </c>
    </row>
    <row r="27" spans="1:14" x14ac:dyDescent="0.25">
      <c r="A27" s="17" t="s">
        <v>161</v>
      </c>
      <c r="B27" s="11" t="s">
        <v>302</v>
      </c>
      <c r="C27" s="11" t="s">
        <v>163</v>
      </c>
      <c r="D27" s="12" t="s">
        <v>315</v>
      </c>
      <c r="E27" s="12" t="s">
        <v>317</v>
      </c>
      <c r="F27" s="13" t="str">
        <f t="shared" ref="F27" si="14">CONCATENATE(A27,".",B27,".",C27,".",D27,".",E27)</f>
        <v>v.App.BSC.FF.BP.Ver.H.FBP</v>
      </c>
      <c r="G27" s="24" t="s">
        <v>316</v>
      </c>
      <c r="H27" s="12" t="str">
        <f t="shared" si="5"/>
        <v>'=only(Year)&amp;'&amp;chr(39)&amp;'-'&amp;chr(39)&amp;'&amp;'&amp;chr(39)&amp;'FBP'&amp;chr(39)&amp;''</v>
      </c>
      <c r="J27" s="12">
        <v>0</v>
      </c>
      <c r="K27" s="12">
        <v>0</v>
      </c>
      <c r="L27" s="12">
        <v>0</v>
      </c>
      <c r="M27" s="12">
        <v>0</v>
      </c>
      <c r="N27" s="12">
        <v>1</v>
      </c>
    </row>
    <row r="28" spans="1:14" x14ac:dyDescent="0.25">
      <c r="A28" s="17" t="s">
        <v>161</v>
      </c>
      <c r="B28" s="11" t="s">
        <v>302</v>
      </c>
      <c r="C28" s="11" t="s">
        <v>163</v>
      </c>
      <c r="D28" s="12" t="s">
        <v>315</v>
      </c>
      <c r="E28" s="12" t="s">
        <v>318</v>
      </c>
      <c r="F28" s="13" t="str">
        <f t="shared" ref="F28:F30" si="15">CONCATENATE(A28,".",B28,".",C28,".",D28,".",E28)</f>
        <v>v.App.BSC.FF.BP.Ver.H.JU</v>
      </c>
      <c r="G28" s="24" t="s">
        <v>319</v>
      </c>
      <c r="H28" s="12" t="str">
        <f t="shared" si="5"/>
        <v>'=only(Year)&amp;'&amp;chr(39)&amp;'-'&amp;chr(39)&amp;'&amp;'&amp;chr(39)&amp;'JU'&amp;chr(39)&amp;''</v>
      </c>
      <c r="J28" s="12">
        <v>0</v>
      </c>
      <c r="K28" s="12">
        <v>0</v>
      </c>
      <c r="L28" s="12">
        <v>0</v>
      </c>
      <c r="M28" s="12">
        <v>0</v>
      </c>
      <c r="N28" s="12">
        <v>1</v>
      </c>
    </row>
    <row r="29" spans="1:14" x14ac:dyDescent="0.25">
      <c r="A29" s="17" t="s">
        <v>161</v>
      </c>
      <c r="B29" s="11" t="s">
        <v>302</v>
      </c>
      <c r="C29" s="11" t="s">
        <v>163</v>
      </c>
      <c r="D29" s="12" t="s">
        <v>315</v>
      </c>
      <c r="E29" s="12" t="s">
        <v>320</v>
      </c>
      <c r="F29" s="13" t="str">
        <f t="shared" si="15"/>
        <v>v.App.BSC.FF.BP.Ver.H.NU</v>
      </c>
      <c r="G29" s="24" t="s">
        <v>321</v>
      </c>
      <c r="H29" s="12" t="str">
        <f t="shared" si="5"/>
        <v>'=only(Year)&amp;'&amp;chr(39)&amp;'-'&amp;chr(39)&amp;'&amp;'&amp;chr(39)&amp;'NU'&amp;chr(39)&amp;''</v>
      </c>
      <c r="J29" s="12">
        <v>0</v>
      </c>
      <c r="K29" s="12">
        <v>0</v>
      </c>
      <c r="L29" s="12">
        <v>0</v>
      </c>
      <c r="M29" s="12">
        <v>0</v>
      </c>
      <c r="N29" s="12">
        <v>1</v>
      </c>
    </row>
    <row r="30" spans="1:14" s="12" customFormat="1" x14ac:dyDescent="0.25">
      <c r="A30" s="12" t="s">
        <v>161</v>
      </c>
      <c r="B30" s="12" t="s">
        <v>302</v>
      </c>
      <c r="C30" s="12" t="s">
        <v>163</v>
      </c>
      <c r="D30" s="12" t="s">
        <v>300</v>
      </c>
      <c r="E30" s="12" t="s">
        <v>326</v>
      </c>
      <c r="F30" s="25" t="str">
        <f t="shared" si="15"/>
        <v>v.App.BSC.DF.Ver.JAN</v>
      </c>
      <c r="G30" s="12" t="s">
        <v>325</v>
      </c>
      <c r="H30" s="12" t="str">
        <f t="shared" si="5"/>
        <v>'=only(Year)&amp;'&amp;chr(39)&amp;'-'&amp;chr(39)&amp;'&amp;'&amp;chr(39)&amp;'JAN'&amp;chr(39)&amp;''</v>
      </c>
      <c r="J30" s="12">
        <v>0</v>
      </c>
      <c r="K30" s="12">
        <v>0</v>
      </c>
      <c r="L30" s="12">
        <v>0</v>
      </c>
      <c r="M30" s="12">
        <v>0</v>
      </c>
      <c r="N30" s="12">
        <v>1</v>
      </c>
    </row>
    <row r="31" spans="1:14" s="12" customFormat="1" x14ac:dyDescent="0.25">
      <c r="A31" s="12" t="s">
        <v>161</v>
      </c>
      <c r="B31" s="12" t="s">
        <v>302</v>
      </c>
      <c r="C31" s="12" t="s">
        <v>163</v>
      </c>
      <c r="D31" s="12" t="s">
        <v>300</v>
      </c>
      <c r="E31" s="12" t="s">
        <v>327</v>
      </c>
      <c r="F31" s="25" t="str">
        <f t="shared" ref="F31:F41" si="16">CONCATENATE(A31,".",B31,".",C31,".",D31,".",E31)</f>
        <v>v.App.BSC.DF.Ver.FEB</v>
      </c>
      <c r="G31" s="12" t="s">
        <v>338</v>
      </c>
      <c r="H31" s="12" t="str">
        <f t="shared" si="5"/>
        <v>'=only(Year)&amp;'&amp;chr(39)&amp;'-'&amp;chr(39)&amp;'&amp;'&amp;chr(39)&amp;'FEB'&amp;chr(39)&amp;''</v>
      </c>
      <c r="J31" s="12">
        <v>0</v>
      </c>
      <c r="K31" s="12">
        <v>0</v>
      </c>
      <c r="L31" s="12">
        <v>0</v>
      </c>
      <c r="M31" s="12">
        <v>0</v>
      </c>
      <c r="N31" s="12">
        <v>1</v>
      </c>
    </row>
    <row r="32" spans="1:14" s="12" customFormat="1" x14ac:dyDescent="0.25">
      <c r="A32" s="12" t="s">
        <v>161</v>
      </c>
      <c r="B32" s="12" t="s">
        <v>302</v>
      </c>
      <c r="C32" s="12" t="s">
        <v>163</v>
      </c>
      <c r="D32" s="12" t="s">
        <v>300</v>
      </c>
      <c r="E32" s="12" t="s">
        <v>328</v>
      </c>
      <c r="F32" s="25" t="str">
        <f t="shared" si="16"/>
        <v>v.App.BSC.DF.Ver.MAR</v>
      </c>
      <c r="G32" s="12" t="s">
        <v>339</v>
      </c>
      <c r="H32" s="12" t="str">
        <f t="shared" si="5"/>
        <v>'=only(Year)&amp;'&amp;chr(39)&amp;'-'&amp;chr(39)&amp;'&amp;'&amp;chr(39)&amp;'MAR'&amp;chr(39)&amp;''</v>
      </c>
      <c r="J32" s="12">
        <v>0</v>
      </c>
      <c r="K32" s="12">
        <v>0</v>
      </c>
      <c r="L32" s="12">
        <v>0</v>
      </c>
      <c r="M32" s="12">
        <v>0</v>
      </c>
      <c r="N32" s="12">
        <v>1</v>
      </c>
    </row>
    <row r="33" spans="1:14" s="12" customFormat="1" x14ac:dyDescent="0.25">
      <c r="A33" s="12" t="s">
        <v>161</v>
      </c>
      <c r="B33" s="12" t="s">
        <v>302</v>
      </c>
      <c r="C33" s="12" t="s">
        <v>163</v>
      </c>
      <c r="D33" s="12" t="s">
        <v>300</v>
      </c>
      <c r="E33" s="12" t="s">
        <v>329</v>
      </c>
      <c r="F33" s="25" t="str">
        <f t="shared" si="16"/>
        <v>v.App.BSC.DF.Ver.APR</v>
      </c>
      <c r="G33" s="12" t="s">
        <v>340</v>
      </c>
      <c r="H33" s="12" t="str">
        <f t="shared" si="5"/>
        <v>'=only(Year)&amp;'&amp;chr(39)&amp;'-'&amp;chr(39)&amp;'&amp;'&amp;chr(39)&amp;'APR'&amp;chr(39)&amp;''</v>
      </c>
      <c r="J33" s="12">
        <v>0</v>
      </c>
      <c r="K33" s="12">
        <v>0</v>
      </c>
      <c r="L33" s="12">
        <v>0</v>
      </c>
      <c r="M33" s="12">
        <v>0</v>
      </c>
      <c r="N33" s="12">
        <v>1</v>
      </c>
    </row>
    <row r="34" spans="1:14" s="12" customFormat="1" x14ac:dyDescent="0.25">
      <c r="A34" s="12" t="s">
        <v>161</v>
      </c>
      <c r="B34" s="12" t="s">
        <v>302</v>
      </c>
      <c r="C34" s="12" t="s">
        <v>163</v>
      </c>
      <c r="D34" s="12" t="s">
        <v>300</v>
      </c>
      <c r="E34" s="12" t="s">
        <v>330</v>
      </c>
      <c r="F34" s="25" t="str">
        <f t="shared" si="16"/>
        <v>v.App.BSC.DF.Ver.MAY</v>
      </c>
      <c r="G34" s="12" t="s">
        <v>341</v>
      </c>
      <c r="H34" s="12" t="str">
        <f t="shared" si="5"/>
        <v>'=only(Year)&amp;'&amp;chr(39)&amp;'-'&amp;chr(39)&amp;'&amp;'&amp;chr(39)&amp;'MAY'&amp;chr(39)&amp;''</v>
      </c>
      <c r="J34" s="12">
        <v>0</v>
      </c>
      <c r="K34" s="12">
        <v>0</v>
      </c>
      <c r="L34" s="12">
        <v>0</v>
      </c>
      <c r="M34" s="12">
        <v>0</v>
      </c>
      <c r="N34" s="12">
        <v>1</v>
      </c>
    </row>
    <row r="35" spans="1:14" s="12" customFormat="1" x14ac:dyDescent="0.25">
      <c r="A35" s="12" t="s">
        <v>161</v>
      </c>
      <c r="B35" s="12" t="s">
        <v>302</v>
      </c>
      <c r="C35" s="12" t="s">
        <v>163</v>
      </c>
      <c r="D35" s="12" t="s">
        <v>300</v>
      </c>
      <c r="E35" s="12" t="s">
        <v>331</v>
      </c>
      <c r="F35" s="25" t="str">
        <f t="shared" si="16"/>
        <v>v.App.BSC.DF.Ver.JUN</v>
      </c>
      <c r="G35" s="12" t="s">
        <v>342</v>
      </c>
      <c r="H35" s="12" t="str">
        <f t="shared" si="5"/>
        <v>'=only(Year)&amp;'&amp;chr(39)&amp;'-'&amp;chr(39)&amp;'&amp;'&amp;chr(39)&amp;'JUN'&amp;chr(39)&amp;''</v>
      </c>
      <c r="J35" s="12">
        <v>0</v>
      </c>
      <c r="K35" s="12">
        <v>0</v>
      </c>
      <c r="L35" s="12">
        <v>0</v>
      </c>
      <c r="M35" s="12">
        <v>0</v>
      </c>
      <c r="N35" s="12">
        <v>1</v>
      </c>
    </row>
    <row r="36" spans="1:14" s="12" customFormat="1" x14ac:dyDescent="0.25">
      <c r="A36" s="12" t="s">
        <v>161</v>
      </c>
      <c r="B36" s="12" t="s">
        <v>302</v>
      </c>
      <c r="C36" s="12" t="s">
        <v>163</v>
      </c>
      <c r="D36" s="12" t="s">
        <v>300</v>
      </c>
      <c r="E36" s="12" t="s">
        <v>332</v>
      </c>
      <c r="F36" s="25" t="str">
        <f t="shared" si="16"/>
        <v>v.App.BSC.DF.Ver.JUL</v>
      </c>
      <c r="G36" s="12" t="s">
        <v>343</v>
      </c>
      <c r="H36" s="12" t="str">
        <f t="shared" si="5"/>
        <v>'=only(Year)&amp;'&amp;chr(39)&amp;'-'&amp;chr(39)&amp;'&amp;'&amp;chr(39)&amp;'JUL'&amp;chr(39)&amp;''</v>
      </c>
      <c r="J36" s="12">
        <v>0</v>
      </c>
      <c r="K36" s="12">
        <v>0</v>
      </c>
      <c r="L36" s="12">
        <v>0</v>
      </c>
      <c r="M36" s="12">
        <v>0</v>
      </c>
      <c r="N36" s="12">
        <v>1</v>
      </c>
    </row>
    <row r="37" spans="1:14" s="12" customFormat="1" x14ac:dyDescent="0.25">
      <c r="A37" s="12" t="s">
        <v>161</v>
      </c>
      <c r="B37" s="12" t="s">
        <v>302</v>
      </c>
      <c r="C37" s="12" t="s">
        <v>163</v>
      </c>
      <c r="D37" s="12" t="s">
        <v>300</v>
      </c>
      <c r="E37" s="12" t="s">
        <v>333</v>
      </c>
      <c r="F37" s="25" t="str">
        <f t="shared" si="16"/>
        <v>v.App.BSC.DF.Ver.AUG</v>
      </c>
      <c r="G37" s="12" t="s">
        <v>344</v>
      </c>
      <c r="H37" s="12" t="str">
        <f t="shared" si="5"/>
        <v>'=only(Year)&amp;'&amp;chr(39)&amp;'-'&amp;chr(39)&amp;'&amp;'&amp;chr(39)&amp;'AUG'&amp;chr(39)&amp;''</v>
      </c>
      <c r="J37" s="12">
        <v>0</v>
      </c>
      <c r="K37" s="12">
        <v>0</v>
      </c>
      <c r="L37" s="12">
        <v>0</v>
      </c>
      <c r="M37" s="12">
        <v>0</v>
      </c>
      <c r="N37" s="12">
        <v>1</v>
      </c>
    </row>
    <row r="38" spans="1:14" s="12" customFormat="1" x14ac:dyDescent="0.25">
      <c r="A38" s="12" t="s">
        <v>161</v>
      </c>
      <c r="B38" s="12" t="s">
        <v>302</v>
      </c>
      <c r="C38" s="12" t="s">
        <v>163</v>
      </c>
      <c r="D38" s="12" t="s">
        <v>300</v>
      </c>
      <c r="E38" s="12" t="s">
        <v>334</v>
      </c>
      <c r="F38" s="25" t="str">
        <f t="shared" si="16"/>
        <v>v.App.BSC.DF.Ver.SEP</v>
      </c>
      <c r="G38" s="12" t="s">
        <v>345</v>
      </c>
      <c r="H38" s="12" t="str">
        <f t="shared" si="5"/>
        <v>'=only(Year)&amp;'&amp;chr(39)&amp;'-'&amp;chr(39)&amp;'&amp;'&amp;chr(39)&amp;'SEP'&amp;chr(39)&amp;''</v>
      </c>
      <c r="J38" s="12">
        <v>0</v>
      </c>
      <c r="K38" s="12">
        <v>0</v>
      </c>
      <c r="L38" s="12">
        <v>0</v>
      </c>
      <c r="M38" s="12">
        <v>0</v>
      </c>
      <c r="N38" s="12">
        <v>1</v>
      </c>
    </row>
    <row r="39" spans="1:14" s="12" customFormat="1" x14ac:dyDescent="0.25">
      <c r="A39" s="12" t="s">
        <v>161</v>
      </c>
      <c r="B39" s="12" t="s">
        <v>302</v>
      </c>
      <c r="C39" s="12" t="s">
        <v>163</v>
      </c>
      <c r="D39" s="12" t="s">
        <v>300</v>
      </c>
      <c r="E39" s="12" t="s">
        <v>335</v>
      </c>
      <c r="F39" s="25" t="str">
        <f t="shared" si="16"/>
        <v>v.App.BSC.DF.Ver.OCT</v>
      </c>
      <c r="G39" s="12" t="s">
        <v>346</v>
      </c>
      <c r="H39" s="12" t="str">
        <f t="shared" si="5"/>
        <v>'=only(Year)&amp;'&amp;chr(39)&amp;'-'&amp;chr(39)&amp;'&amp;'&amp;chr(39)&amp;'OCT'&amp;chr(39)&amp;''</v>
      </c>
      <c r="J39" s="12">
        <v>0</v>
      </c>
      <c r="K39" s="12">
        <v>0</v>
      </c>
      <c r="L39" s="12">
        <v>0</v>
      </c>
      <c r="M39" s="12">
        <v>0</v>
      </c>
      <c r="N39" s="12">
        <v>1</v>
      </c>
    </row>
    <row r="40" spans="1:14" s="12" customFormat="1" x14ac:dyDescent="0.25">
      <c r="A40" s="12" t="s">
        <v>161</v>
      </c>
      <c r="B40" s="12" t="s">
        <v>302</v>
      </c>
      <c r="C40" s="12" t="s">
        <v>163</v>
      </c>
      <c r="D40" s="12" t="s">
        <v>300</v>
      </c>
      <c r="E40" s="12" t="s">
        <v>336</v>
      </c>
      <c r="F40" s="25" t="str">
        <f t="shared" si="16"/>
        <v>v.App.BSC.DF.Ver.NOV</v>
      </c>
      <c r="G40" s="12" t="s">
        <v>347</v>
      </c>
      <c r="H40" s="12" t="str">
        <f t="shared" si="5"/>
        <v>'=only(Year)&amp;'&amp;chr(39)&amp;'-'&amp;chr(39)&amp;'&amp;'&amp;chr(39)&amp;'NOV'&amp;chr(39)&amp;''</v>
      </c>
      <c r="J40" s="12">
        <v>0</v>
      </c>
      <c r="K40" s="12">
        <v>0</v>
      </c>
      <c r="L40" s="12">
        <v>0</v>
      </c>
      <c r="M40" s="12">
        <v>0</v>
      </c>
      <c r="N40" s="12">
        <v>1</v>
      </c>
    </row>
    <row r="41" spans="1:14" s="12" customFormat="1" x14ac:dyDescent="0.25">
      <c r="A41" s="12" t="s">
        <v>161</v>
      </c>
      <c r="B41" s="12" t="s">
        <v>302</v>
      </c>
      <c r="C41" s="12" t="s">
        <v>163</v>
      </c>
      <c r="D41" s="12" t="s">
        <v>300</v>
      </c>
      <c r="E41" s="12" t="s">
        <v>337</v>
      </c>
      <c r="F41" s="25" t="str">
        <f t="shared" si="16"/>
        <v>v.App.BSC.DF.Ver.DEC</v>
      </c>
      <c r="G41" s="12" t="s">
        <v>348</v>
      </c>
      <c r="H41" s="12" t="str">
        <f t="shared" si="5"/>
        <v>'=only(Year)&amp;'&amp;chr(39)&amp;'-'&amp;chr(39)&amp;'&amp;'&amp;chr(39)&amp;'DEC'&amp;chr(39)&amp;''</v>
      </c>
      <c r="J41" s="12">
        <v>0</v>
      </c>
      <c r="K41" s="12">
        <v>0</v>
      </c>
      <c r="L41" s="12">
        <v>0</v>
      </c>
      <c r="M41" s="12">
        <v>0</v>
      </c>
      <c r="N41" s="12">
        <v>1</v>
      </c>
    </row>
    <row r="42" spans="1:14" x14ac:dyDescent="0.25">
      <c r="A42" s="15" t="s">
        <v>161</v>
      </c>
      <c r="B42" s="16" t="s">
        <v>177</v>
      </c>
      <c r="C42" s="12" t="s">
        <v>163</v>
      </c>
      <c r="D42" t="s">
        <v>396</v>
      </c>
      <c r="E42" t="s">
        <v>395</v>
      </c>
      <c r="F42" s="26" t="str">
        <f>CONCATENATE(A42,".",B42,".",C42,".",D42,".",E42)</f>
        <v>v.Calendar.BSC.LastYear.Selected</v>
      </c>
      <c r="G42" s="24" t="s">
        <v>397</v>
      </c>
      <c r="H42" s="12" t="str">
        <f t="shared" si="5"/>
        <v>'=Only(Year-1)'</v>
      </c>
      <c r="J42" s="12">
        <v>0</v>
      </c>
      <c r="K42">
        <v>0</v>
      </c>
      <c r="L42">
        <v>0</v>
      </c>
      <c r="M42">
        <v>0</v>
      </c>
      <c r="N42" s="12">
        <v>1</v>
      </c>
    </row>
    <row r="43" spans="1:14" x14ac:dyDescent="0.25">
      <c r="A43" s="17" t="s">
        <v>161</v>
      </c>
      <c r="B43" s="11" t="s">
        <v>270</v>
      </c>
      <c r="C43" s="11" t="s">
        <v>163</v>
      </c>
      <c r="D43" s="12" t="s">
        <v>419</v>
      </c>
      <c r="E43" s="12" t="s">
        <v>361</v>
      </c>
      <c r="F43" s="27" t="str">
        <f t="shared" ref="F43" si="17">CONCATENATE(A43,".",B43,".",C43,".",D43,".",E43)</f>
        <v>v.Targets.BSC.LIFR.Region.Value.All</v>
      </c>
      <c r="G43" s="21" t="s">
        <v>428</v>
      </c>
      <c r="H43" s="12" t="str">
        <f t="shared" si="5"/>
        <v>'=only({'&amp;chr(36)&amp;'&lt;BSC.Det.KPI={"FILLRATEALL"}&gt;} BSC.Det.Target)'</v>
      </c>
      <c r="J43" s="12">
        <v>0</v>
      </c>
      <c r="K43" s="12">
        <v>0</v>
      </c>
      <c r="L43" s="12">
        <v>0</v>
      </c>
      <c r="M43" s="12">
        <v>0</v>
      </c>
      <c r="N43" s="12">
        <v>1</v>
      </c>
    </row>
    <row r="44" spans="1:14" x14ac:dyDescent="0.25">
      <c r="A44" s="17" t="s">
        <v>161</v>
      </c>
      <c r="B44" s="11" t="s">
        <v>270</v>
      </c>
      <c r="C44" s="11" t="s">
        <v>163</v>
      </c>
      <c r="D44" s="12" t="s">
        <v>419</v>
      </c>
      <c r="E44" s="12" t="s">
        <v>362</v>
      </c>
      <c r="F44" s="27" t="str">
        <f>CONCATENATE(A44,".",B44,".",C44,".",D44,".",E44)</f>
        <v>v.Targets.BSC.LIFR.Region.Tolerance.All</v>
      </c>
      <c r="G44" s="21" t="s">
        <v>434</v>
      </c>
      <c r="H44" s="12" t="str">
        <f t="shared" si="5"/>
        <v>'=only({'&amp;chr(36)&amp;'&lt;BSC.Det.KPI={"FILLRATEALL"}&gt;} BSC.Det.Tolerance)'</v>
      </c>
      <c r="J44" s="12">
        <v>0</v>
      </c>
      <c r="K44" s="12">
        <v>0</v>
      </c>
      <c r="L44" s="12">
        <v>0</v>
      </c>
      <c r="M44" s="12">
        <v>0</v>
      </c>
      <c r="N44" s="12">
        <v>1</v>
      </c>
    </row>
    <row r="45" spans="1:14" x14ac:dyDescent="0.25">
      <c r="A45" s="17" t="s">
        <v>161</v>
      </c>
      <c r="B45" s="11" t="s">
        <v>270</v>
      </c>
      <c r="C45" s="11" t="s">
        <v>163</v>
      </c>
      <c r="D45" s="12" t="s">
        <v>419</v>
      </c>
      <c r="E45" s="12" t="s">
        <v>363</v>
      </c>
      <c r="F45" s="27" t="str">
        <f t="shared" ref="F45" si="18">CONCATENATE(A45,".",B45,".",C45,".",D45,".",E45)</f>
        <v>v.Targets.BSC.LIFR.Region.Value.Strat</v>
      </c>
      <c r="G45" s="21" t="s">
        <v>429</v>
      </c>
      <c r="H45" s="12" t="str">
        <f t="shared" si="5"/>
        <v>'=only({'&amp;chr(36)&amp;'&lt;BSC.Det.KPI={"FILLRATESTRAT"}&gt;} BSC.Det.Target)'</v>
      </c>
      <c r="J45" s="12">
        <v>0</v>
      </c>
      <c r="K45" s="12">
        <v>0</v>
      </c>
      <c r="L45" s="12">
        <v>0</v>
      </c>
      <c r="M45" s="12">
        <v>0</v>
      </c>
      <c r="N45" s="12">
        <v>1</v>
      </c>
    </row>
    <row r="46" spans="1:14" x14ac:dyDescent="0.25">
      <c r="A46" s="17" t="s">
        <v>161</v>
      </c>
      <c r="B46" s="11" t="s">
        <v>270</v>
      </c>
      <c r="C46" s="11" t="s">
        <v>163</v>
      </c>
      <c r="D46" s="12" t="s">
        <v>419</v>
      </c>
      <c r="E46" s="12" t="s">
        <v>364</v>
      </c>
      <c r="F46" s="27" t="str">
        <f>CONCATENATE(A46,".",B46,".",C46,".",D46,".",E46)</f>
        <v>v.Targets.BSC.LIFR.Region.Tolerance.Strat</v>
      </c>
      <c r="G46" s="21" t="s">
        <v>435</v>
      </c>
      <c r="H46" s="12" t="str">
        <f t="shared" si="5"/>
        <v>'=only({'&amp;chr(36)&amp;'&lt;BSC.Det.KPI={"FILLRATESTRAT"}&gt;} BSC.Det.Tolerance)'</v>
      </c>
      <c r="J46" s="12">
        <v>0</v>
      </c>
      <c r="K46" s="12">
        <v>0</v>
      </c>
      <c r="L46" s="12">
        <v>0</v>
      </c>
      <c r="M46" s="12">
        <v>0</v>
      </c>
      <c r="N46" s="12">
        <v>1</v>
      </c>
    </row>
    <row r="47" spans="1:14" x14ac:dyDescent="0.25">
      <c r="A47" s="17" t="s">
        <v>161</v>
      </c>
      <c r="B47" s="11" t="s">
        <v>270</v>
      </c>
      <c r="C47" s="11" t="s">
        <v>163</v>
      </c>
      <c r="D47" s="12" t="s">
        <v>419</v>
      </c>
      <c r="E47" s="12" t="s">
        <v>365</v>
      </c>
      <c r="F47" s="27" t="str">
        <f t="shared" ref="F47" si="19">CONCATENATE(A47,".",B47,".",C47,".",D47,".",E47)</f>
        <v>v.Targets.BSC.LIFR.Region.Value.NonStrat</v>
      </c>
      <c r="G47" s="21" t="s">
        <v>430</v>
      </c>
      <c r="H47" s="12" t="str">
        <f t="shared" si="5"/>
        <v>'=only({'&amp;chr(36)&amp;'&lt;BSC.Det.KPI={"FILLRATENONSTRAT"}&gt;} BSC.Det.Target)'</v>
      </c>
      <c r="J47" s="12">
        <v>0</v>
      </c>
      <c r="K47" s="12">
        <v>0</v>
      </c>
      <c r="L47" s="12">
        <v>0</v>
      </c>
      <c r="M47" s="12">
        <v>0</v>
      </c>
      <c r="N47" s="12">
        <v>1</v>
      </c>
    </row>
    <row r="48" spans="1:14" x14ac:dyDescent="0.25">
      <c r="A48" s="17" t="s">
        <v>161</v>
      </c>
      <c r="B48" s="11" t="s">
        <v>270</v>
      </c>
      <c r="C48" s="11" t="s">
        <v>163</v>
      </c>
      <c r="D48" s="12" t="s">
        <v>419</v>
      </c>
      <c r="E48" s="12" t="s">
        <v>366</v>
      </c>
      <c r="F48" s="27" t="str">
        <f>CONCATENATE(A48,".",B48,".",C48,".",D48,".",E48)</f>
        <v>v.Targets.BSC.LIFR.Region.Tolerance.NonStrat</v>
      </c>
      <c r="G48" s="21" t="s">
        <v>436</v>
      </c>
      <c r="H48" s="12" t="str">
        <f t="shared" si="5"/>
        <v>'=only({'&amp;chr(36)&amp;'&lt;BSC.Det.KPI={"FILLRATENONSTRAT"}&gt;} BSC.Det.Tolerance)'</v>
      </c>
      <c r="J48" s="12">
        <v>0</v>
      </c>
      <c r="K48" s="12">
        <v>0</v>
      </c>
      <c r="L48" s="12">
        <v>0</v>
      </c>
      <c r="M48" s="12">
        <v>0</v>
      </c>
      <c r="N48" s="12">
        <v>1</v>
      </c>
    </row>
    <row r="49" spans="1:14" x14ac:dyDescent="0.25">
      <c r="A49" s="17" t="s">
        <v>161</v>
      </c>
      <c r="B49" s="11" t="s">
        <v>270</v>
      </c>
      <c r="C49" s="11" t="s">
        <v>163</v>
      </c>
      <c r="D49" s="12" t="s">
        <v>420</v>
      </c>
      <c r="E49" s="12" t="s">
        <v>272</v>
      </c>
      <c r="F49" s="27" t="str">
        <f t="shared" ref="F49:F56" si="20">CONCATENATE(A49,".",B49,".",C49,".",D49,".",E49)</f>
        <v>v.Targets.BSC.NL.Region.Value</v>
      </c>
      <c r="G49" s="21" t="s">
        <v>431</v>
      </c>
      <c r="H49" s="12" t="str">
        <f t="shared" si="5"/>
        <v>'=only({'&amp;chr(36)&amp;'&lt;BSC.Det.KPI={"NEWLAUNCHES"}&gt;} BSC.Det.Target)'</v>
      </c>
      <c r="J49" s="12">
        <v>0</v>
      </c>
      <c r="K49" s="12">
        <v>0</v>
      </c>
      <c r="L49" s="12">
        <v>0</v>
      </c>
      <c r="M49" s="12">
        <v>0</v>
      </c>
      <c r="N49" s="12">
        <v>1</v>
      </c>
    </row>
    <row r="50" spans="1:14" x14ac:dyDescent="0.25">
      <c r="A50" s="17" t="s">
        <v>161</v>
      </c>
      <c r="B50" s="11" t="s">
        <v>270</v>
      </c>
      <c r="C50" s="11" t="s">
        <v>163</v>
      </c>
      <c r="D50" s="12" t="s">
        <v>420</v>
      </c>
      <c r="E50" s="12" t="s">
        <v>190</v>
      </c>
      <c r="F50" s="27" t="str">
        <f t="shared" si="20"/>
        <v>v.Targets.BSC.NL.Region.Tolerance</v>
      </c>
      <c r="G50" s="21" t="s">
        <v>437</v>
      </c>
      <c r="H50" s="12" t="str">
        <f t="shared" si="5"/>
        <v>'=only({'&amp;chr(36)&amp;'&lt;BSC.Det.KPI={"NEWLAUNCHES"}&gt;} BSC.Det.Tolerance)'</v>
      </c>
      <c r="J50" s="12">
        <v>0</v>
      </c>
      <c r="K50" s="12">
        <v>0</v>
      </c>
      <c r="L50" s="12">
        <v>0</v>
      </c>
      <c r="M50" s="12">
        <v>0</v>
      </c>
      <c r="N50" s="12">
        <v>1</v>
      </c>
    </row>
    <row r="51" spans="1:14" x14ac:dyDescent="0.25">
      <c r="A51" s="17" t="s">
        <v>161</v>
      </c>
      <c r="B51" s="11" t="s">
        <v>270</v>
      </c>
      <c r="C51" s="11" t="s">
        <v>163</v>
      </c>
      <c r="D51" s="12" t="s">
        <v>421</v>
      </c>
      <c r="E51" s="12" t="s">
        <v>272</v>
      </c>
      <c r="F51" s="27" t="str">
        <f t="shared" si="20"/>
        <v>v.Targets.BSC.StockOuts.Region.Value</v>
      </c>
      <c r="G51" s="21" t="s">
        <v>432</v>
      </c>
      <c r="H51" s="12" t="str">
        <f t="shared" si="5"/>
        <v>'=only({'&amp;chr(36)&amp;'&lt;BSC.Det.KPI={"STOCKOUTS"}&gt;} BSC.Det.Target)'</v>
      </c>
      <c r="J51" s="12">
        <v>0</v>
      </c>
      <c r="K51" s="12">
        <v>0</v>
      </c>
      <c r="L51" s="12">
        <v>0</v>
      </c>
      <c r="M51" s="12">
        <v>0</v>
      </c>
      <c r="N51" s="12">
        <v>1</v>
      </c>
    </row>
    <row r="52" spans="1:14" x14ac:dyDescent="0.25">
      <c r="A52" s="17" t="s">
        <v>161</v>
      </c>
      <c r="B52" s="11" t="s">
        <v>270</v>
      </c>
      <c r="C52" s="11" t="s">
        <v>163</v>
      </c>
      <c r="D52" s="12" t="s">
        <v>421</v>
      </c>
      <c r="E52" s="12" t="s">
        <v>190</v>
      </c>
      <c r="F52" s="27" t="str">
        <f t="shared" si="20"/>
        <v>v.Targets.BSC.StockOuts.Region.Tolerance</v>
      </c>
      <c r="G52" s="21" t="s">
        <v>438</v>
      </c>
      <c r="H52" s="12" t="str">
        <f t="shared" si="5"/>
        <v>'=only({'&amp;chr(36)&amp;'&lt;BSC.Det.KPI={"STOCKOUTS"}&gt;} BSC.Det.Tolerance)'</v>
      </c>
      <c r="J52" s="12">
        <v>0</v>
      </c>
      <c r="K52" s="12">
        <v>0</v>
      </c>
      <c r="L52" s="12">
        <v>0</v>
      </c>
      <c r="M52" s="12">
        <v>0</v>
      </c>
      <c r="N52" s="12">
        <v>1</v>
      </c>
    </row>
    <row r="53" spans="1:14" x14ac:dyDescent="0.25">
      <c r="A53" s="17" t="s">
        <v>161</v>
      </c>
      <c r="B53" s="11" t="s">
        <v>270</v>
      </c>
      <c r="C53" s="11" t="s">
        <v>163</v>
      </c>
      <c r="D53" s="12" t="s">
        <v>422</v>
      </c>
      <c r="E53" s="12" t="s">
        <v>272</v>
      </c>
      <c r="F53" s="27" t="str">
        <f t="shared" si="20"/>
        <v>v.Targets.BSC.FFDF.Region.Value</v>
      </c>
      <c r="G53" s="21" t="s">
        <v>433</v>
      </c>
      <c r="H53" s="12" t="str">
        <f t="shared" si="5"/>
        <v>'=only({'&amp;chr(36)&amp;'&lt;BSC.Det.KPI={"FFDF"}&gt;} BSC.Det.Target)'</v>
      </c>
      <c r="J53" s="12">
        <v>0</v>
      </c>
      <c r="K53" s="12">
        <v>0</v>
      </c>
      <c r="L53" s="12">
        <v>0</v>
      </c>
      <c r="M53" s="12">
        <v>0</v>
      </c>
      <c r="N53" s="12">
        <v>1</v>
      </c>
    </row>
    <row r="54" spans="1:14" x14ac:dyDescent="0.25">
      <c r="A54" s="17" t="s">
        <v>161</v>
      </c>
      <c r="B54" s="11" t="s">
        <v>270</v>
      </c>
      <c r="C54" s="11" t="s">
        <v>163</v>
      </c>
      <c r="D54" s="12" t="s">
        <v>422</v>
      </c>
      <c r="E54" s="12" t="s">
        <v>190</v>
      </c>
      <c r="F54" s="27" t="str">
        <f t="shared" si="20"/>
        <v>v.Targets.BSC.FFDF.Region.Tolerance</v>
      </c>
      <c r="G54" s="21" t="s">
        <v>439</v>
      </c>
      <c r="H54" s="12" t="str">
        <f t="shared" si="5"/>
        <v>'=only({'&amp;chr(36)&amp;'&lt;BSC.Det.KPI={"FFDF"}&gt;} BSC.Det.Tolerance)'</v>
      </c>
      <c r="J54" s="12">
        <v>0</v>
      </c>
      <c r="K54" s="12">
        <v>0</v>
      </c>
      <c r="L54" s="12">
        <v>0</v>
      </c>
      <c r="M54" s="12">
        <v>0</v>
      </c>
      <c r="N54" s="12">
        <v>1</v>
      </c>
    </row>
    <row r="55" spans="1:14" x14ac:dyDescent="0.25">
      <c r="A55" s="17" t="s">
        <v>161</v>
      </c>
      <c r="B55" s="11" t="s">
        <v>270</v>
      </c>
      <c r="C55" s="11" t="s">
        <v>163</v>
      </c>
      <c r="D55" s="12" t="s">
        <v>422</v>
      </c>
      <c r="E55" s="12" t="s">
        <v>283</v>
      </c>
      <c r="F55" s="27" t="str">
        <f t="shared" si="20"/>
        <v>v.Targets.BSC.FFDF.Region.Range</v>
      </c>
      <c r="G55" s="21" t="s">
        <v>440</v>
      </c>
      <c r="H55" s="12" t="str">
        <f t="shared" si="5"/>
        <v>'=only({'&amp;chr(36)&amp;'&lt;BSC.Det.KPI={"FFDF"}&gt;} BSC.Det.Range)'</v>
      </c>
      <c r="J55" s="12">
        <v>0</v>
      </c>
      <c r="K55" s="12">
        <v>0</v>
      </c>
      <c r="L55" s="12">
        <v>0</v>
      </c>
      <c r="M55" s="12">
        <v>0</v>
      </c>
      <c r="N55" s="12">
        <v>1</v>
      </c>
    </row>
    <row r="56" spans="1:14" x14ac:dyDescent="0.25">
      <c r="A56" s="15" t="s">
        <v>161</v>
      </c>
      <c r="B56" s="16" t="s">
        <v>177</v>
      </c>
      <c r="C56" s="12" t="s">
        <v>163</v>
      </c>
      <c r="D56" s="12" t="s">
        <v>11</v>
      </c>
      <c r="E56" s="12" t="s">
        <v>395</v>
      </c>
      <c r="F56" s="26" t="str">
        <f t="shared" si="20"/>
        <v>v.Calendar.BSC.Year.Selected</v>
      </c>
      <c r="G56" s="24" t="s">
        <v>445</v>
      </c>
      <c r="H56" s="12" t="str">
        <f t="shared" si="5"/>
        <v>'=Only(Year)'</v>
      </c>
      <c r="J56" s="12">
        <v>0</v>
      </c>
      <c r="K56" s="12">
        <v>0</v>
      </c>
      <c r="L56" s="12">
        <v>0</v>
      </c>
      <c r="M56" s="12">
        <v>0</v>
      </c>
      <c r="N56" s="12">
        <v>1</v>
      </c>
    </row>
  </sheetData>
  <autoFilter ref="A1:L42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filterMode="1"/>
  <dimension ref="A1:P197"/>
  <sheetViews>
    <sheetView tabSelected="1" zoomScale="90" zoomScaleNormal="90" workbookViewId="0">
      <pane ySplit="1" topLeftCell="A2" activePane="bottomLeft" state="frozen"/>
      <selection pane="bottomLeft" activeCell="G201" sqref="G201"/>
    </sheetView>
  </sheetViews>
  <sheetFormatPr defaultColWidth="9.140625" defaultRowHeight="15" x14ac:dyDescent="0.25"/>
  <cols>
    <col min="1" max="1" width="4.140625" style="2" customWidth="1"/>
    <col min="2" max="2" width="6.28515625" style="2" customWidth="1"/>
    <col min="3" max="3" width="6.7109375" style="2" customWidth="1"/>
    <col min="4" max="4" width="15.140625" style="2" customWidth="1"/>
    <col min="5" max="5" width="30.28515625" style="2" customWidth="1"/>
    <col min="6" max="6" width="47" style="2" customWidth="1"/>
    <col min="7" max="7" width="80.5703125" style="2" customWidth="1"/>
    <col min="8" max="8" width="62.7109375" style="2" customWidth="1"/>
    <col min="9" max="9" width="30" style="2" customWidth="1"/>
    <col min="10" max="10" width="15.42578125" style="2" customWidth="1"/>
    <col min="11" max="16384" width="9.140625" style="2"/>
  </cols>
  <sheetData>
    <row r="1" spans="1:1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7</v>
      </c>
      <c r="F1" s="1" t="s">
        <v>6</v>
      </c>
      <c r="G1" s="1" t="s">
        <v>9</v>
      </c>
      <c r="H1" s="1" t="s">
        <v>4</v>
      </c>
      <c r="I1" s="1" t="s">
        <v>5</v>
      </c>
      <c r="J1" s="1" t="s">
        <v>14</v>
      </c>
      <c r="K1" s="5" t="s">
        <v>8</v>
      </c>
      <c r="L1" s="5" t="s">
        <v>12</v>
      </c>
      <c r="M1" s="5" t="s">
        <v>13</v>
      </c>
      <c r="N1" s="5" t="s">
        <v>76</v>
      </c>
      <c r="O1" s="5" t="s">
        <v>77</v>
      </c>
      <c r="P1" s="5" t="s">
        <v>163</v>
      </c>
    </row>
    <row r="2" spans="1:16" hidden="1" x14ac:dyDescent="0.25">
      <c r="A2" s="7" t="s">
        <v>161</v>
      </c>
      <c r="B2" s="8" t="s">
        <v>162</v>
      </c>
      <c r="C2" s="2" t="s">
        <v>163</v>
      </c>
      <c r="D2" s="2" t="s">
        <v>164</v>
      </c>
      <c r="E2" s="2" t="s">
        <v>165</v>
      </c>
      <c r="F2" s="3" t="str">
        <f t="shared" ref="F2:F33" si="0">CONCATENATE(A2,".",B2,".",C2,".",D2,".",E2)</f>
        <v>v.KPI.BSC.StockOut.YTD</v>
      </c>
      <c r="G2" s="9" t="s">
        <v>367</v>
      </c>
      <c r="H2" s="2" t="str">
        <f t="shared" ref="H2:H33" si="1">"'"&amp;SUBSTITUTE(SUBSTITUTE(G2,"'","'&amp;chr(39)&amp;'"),"$","'&amp;chr(36)&amp;'")&amp;"'"</f>
        <v>'='&amp;chr(39)&amp;'sum({'&amp;chr(36)&amp;'&lt;SOURCE_ID={200},PerType={99}'&amp;chr(39)&amp;'&amp;v.Calendar.BSC.Country.Exclusion&amp;'&amp;chr(39)&amp;'&gt;} Counter)'&amp;chr(39)&amp;''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1</v>
      </c>
    </row>
    <row r="3" spans="1:16" hidden="1" x14ac:dyDescent="0.25">
      <c r="A3" s="7" t="s">
        <v>161</v>
      </c>
      <c r="B3" s="8" t="s">
        <v>162</v>
      </c>
      <c r="C3" s="2" t="s">
        <v>163</v>
      </c>
      <c r="D3" s="2" t="s">
        <v>164</v>
      </c>
      <c r="E3" s="2" t="s">
        <v>269</v>
      </c>
      <c r="F3" s="3" t="str">
        <f t="shared" si="0"/>
        <v>v.KPI.BSC.StockOut.YTD.Prev</v>
      </c>
      <c r="G3" s="9" t="s">
        <v>370</v>
      </c>
      <c r="H3" s="2" t="str">
        <f t="shared" si="1"/>
        <v>'='&amp;chr(39)&amp;'sum({'&amp;chr(36)&amp;'&lt;SOURCE_ID={200},'&amp;chr(39)&amp;'&amp;v.Calendar.BSC.Prev.YearMonthNumSA&amp;'&amp;chr(39)&amp;',PerType={99}'&amp;chr(39)&amp;'&amp;v.Calendar.BSC.Country.Exclusion&amp;'&amp;chr(39)&amp;'&gt;} Counter)'&amp;chr(39)&amp;''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1</v>
      </c>
    </row>
    <row r="4" spans="1:16" hidden="1" x14ac:dyDescent="0.25">
      <c r="A4" s="7" t="s">
        <v>161</v>
      </c>
      <c r="B4" s="8" t="s">
        <v>162</v>
      </c>
      <c r="C4" s="2" t="s">
        <v>163</v>
      </c>
      <c r="D4" s="2" t="s">
        <v>164</v>
      </c>
      <c r="E4" s="2" t="s">
        <v>166</v>
      </c>
      <c r="F4" s="3" t="str">
        <f t="shared" si="0"/>
        <v>v.KPI.BSC.StockOut.Normal</v>
      </c>
      <c r="G4" s="9" t="s">
        <v>368</v>
      </c>
      <c r="H4" s="2" t="str">
        <f t="shared" si="1"/>
        <v>'='&amp;chr(39)&amp;'sum({'&amp;chr(36)&amp;'&lt;SOURCE_ID={200},PerType={0}'&amp;chr(39)&amp;'&amp;v.Calendar.BSC.Country.Exclusion&amp;'&amp;chr(39)&amp;'&gt;} Counter)'&amp;chr(39)&amp;''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1</v>
      </c>
    </row>
    <row r="5" spans="1:16" hidden="1" x14ac:dyDescent="0.25">
      <c r="A5" s="7" t="s">
        <v>161</v>
      </c>
      <c r="B5" s="8" t="s">
        <v>162</v>
      </c>
      <c r="C5" s="2" t="s">
        <v>163</v>
      </c>
      <c r="D5" s="2" t="s">
        <v>164</v>
      </c>
      <c r="E5" s="2" t="s">
        <v>176</v>
      </c>
      <c r="F5" s="3" t="str">
        <f t="shared" si="0"/>
        <v>v.KPI.BSC.StockOut.Evolution</v>
      </c>
      <c r="G5" s="9" t="s">
        <v>369</v>
      </c>
      <c r="H5" s="2" t="str">
        <f t="shared" si="1"/>
        <v>'='&amp;chr(39)&amp;'sum({'&amp;chr(36)&amp;'&lt;SOURCE_ID={200},'&amp;chr(39)&amp;'&amp;v.Calendar.BSC.Date.Evolution&amp;'&amp;chr(39)&amp;',PerType={0}'&amp;chr(39)&amp;'&amp;v.Calendar.BSC.Country.Exclusion&amp;'&amp;chr(39)&amp;'&gt;} Counter)'&amp;chr(39)&amp;''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1</v>
      </c>
    </row>
    <row r="6" spans="1:16" x14ac:dyDescent="0.25">
      <c r="A6" s="7" t="s">
        <v>161</v>
      </c>
      <c r="B6" s="8" t="s">
        <v>162</v>
      </c>
      <c r="C6" s="2" t="s">
        <v>163</v>
      </c>
      <c r="D6" s="2" t="s">
        <v>167</v>
      </c>
      <c r="E6" s="2" t="s">
        <v>165</v>
      </c>
      <c r="F6" s="3" t="str">
        <f t="shared" si="0"/>
        <v>v.KPI.BSC.NL.Total.YTD</v>
      </c>
      <c r="G6" s="9" t="s">
        <v>612</v>
      </c>
      <c r="H6" s="2" t="str">
        <f t="shared" si="1"/>
        <v>'='&amp;chr(39)&amp;'sum({'&amp;chr(36)&amp;'&lt;SOURCE_ID={201},PerType={99}'&amp;chr(39)&amp;'&amp;v.Calendar.BSC.Country.Exclusion&amp;'&amp;chr(39)&amp;', ON_TIME_FLAG={1,2}&gt;}[# of SKUs])'&amp;chr(39)&amp;''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1</v>
      </c>
    </row>
    <row r="7" spans="1:16" x14ac:dyDescent="0.25">
      <c r="A7" s="7" t="s">
        <v>161</v>
      </c>
      <c r="B7" s="8" t="s">
        <v>162</v>
      </c>
      <c r="C7" s="2" t="s">
        <v>163</v>
      </c>
      <c r="D7" s="2" t="s">
        <v>167</v>
      </c>
      <c r="E7" s="2" t="s">
        <v>269</v>
      </c>
      <c r="F7" s="3" t="str">
        <f t="shared" si="0"/>
        <v>v.KPI.BSC.NL.Total.YTD.Prev</v>
      </c>
      <c r="G7" s="9" t="s">
        <v>613</v>
      </c>
      <c r="H7" s="2" t="str">
        <f t="shared" si="1"/>
        <v>'='&amp;chr(39)&amp;'sum({'&amp;chr(36)&amp;'&lt;SOURCE_ID={201},'&amp;chr(39)&amp;'&amp;v.Calendar.BSC.Prev.YearMonthNumSA&amp;'&amp;chr(39)&amp;',PerType={99}'&amp;chr(39)&amp;'&amp;v.Calendar.BSC.Country.Exclusion&amp;'&amp;chr(39)&amp;', ON_TIME_FLAG={1,2}&gt;}[# of SKUs])'&amp;chr(39)&amp;''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1</v>
      </c>
    </row>
    <row r="8" spans="1:16" x14ac:dyDescent="0.25">
      <c r="A8" s="7" t="s">
        <v>161</v>
      </c>
      <c r="B8" s="8" t="s">
        <v>162</v>
      </c>
      <c r="C8" s="2" t="s">
        <v>163</v>
      </c>
      <c r="D8" s="2" t="s">
        <v>168</v>
      </c>
      <c r="E8" s="2" t="s">
        <v>165</v>
      </c>
      <c r="F8" s="3" t="str">
        <f t="shared" si="0"/>
        <v>v.KPI.BSC.NL.OnTime.YTD</v>
      </c>
      <c r="G8" s="9" t="s">
        <v>614</v>
      </c>
      <c r="H8" s="2" t="str">
        <f t="shared" si="1"/>
        <v>'='&amp;chr(39)&amp;'sum({'&amp;chr(36)&amp;'&lt;SOURCE_ID={201},PerType={99}'&amp;chr(39)&amp;'&amp;v.Calendar.BSC.Country.Exclusion&amp;'&amp;chr(39)&amp;', ON_TIME_FLAG={2}&gt;}[# of SKUs])'&amp;chr(39)&amp;''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1</v>
      </c>
    </row>
    <row r="9" spans="1:16" x14ac:dyDescent="0.25">
      <c r="A9" s="7" t="s">
        <v>161</v>
      </c>
      <c r="B9" s="8" t="s">
        <v>162</v>
      </c>
      <c r="C9" s="2" t="s">
        <v>163</v>
      </c>
      <c r="D9" s="2" t="s">
        <v>168</v>
      </c>
      <c r="E9" s="2" t="s">
        <v>269</v>
      </c>
      <c r="F9" s="3" t="str">
        <f>CONCATENATE(A9,".",B9,".",C9,".",D9,".",E9)</f>
        <v>v.KPI.BSC.NL.OnTime.YTD.Prev</v>
      </c>
      <c r="G9" s="9" t="s">
        <v>615</v>
      </c>
      <c r="H9" s="2" t="str">
        <f t="shared" si="1"/>
        <v>'='&amp;chr(39)&amp;'sum({'&amp;chr(36)&amp;'&lt;SOURCE_ID={201},'&amp;chr(39)&amp;'&amp;v.Calendar.BSC.Prev.YearMonthNumSA&amp;'&amp;chr(39)&amp;',PerType={99}'&amp;chr(39)&amp;'&amp;v.Calendar.BSC.Country.Exclusion&amp;'&amp;chr(39)&amp;', ON_TIME_FLAG={2}&gt;}[# of SKUs])'&amp;chr(39)&amp;''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1</v>
      </c>
    </row>
    <row r="10" spans="1:16" x14ac:dyDescent="0.25">
      <c r="A10" s="7" t="s">
        <v>161</v>
      </c>
      <c r="B10" s="8" t="s">
        <v>162</v>
      </c>
      <c r="C10" s="2" t="s">
        <v>163</v>
      </c>
      <c r="D10" s="23" t="s">
        <v>168</v>
      </c>
      <c r="E10" s="23" t="s">
        <v>176</v>
      </c>
      <c r="F10" s="3" t="str">
        <f t="shared" si="0"/>
        <v>v.KPI.BSC.NL.OnTime.Evolution</v>
      </c>
      <c r="G10" s="9" t="s">
        <v>616</v>
      </c>
      <c r="H10" s="2" t="str">
        <f t="shared" si="1"/>
        <v>'='&amp;chr(39)&amp;'sum({'&amp;chr(36)&amp;'&lt;SOURCE_ID={201},'&amp;chr(39)&amp;'&amp;v.Calendar.BSC.Date.Evolution&amp;'&amp;chr(39)&amp;',PerType={0}'&amp;chr(39)&amp;'&amp;v.Calendar.BSC.Country.Exclusion&amp;'&amp;chr(39)&amp;', ON_TIME_FLAG={2}&gt;}[# of SKUs])'&amp;chr(39)&amp;''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1</v>
      </c>
    </row>
    <row r="11" spans="1:16" x14ac:dyDescent="0.25">
      <c r="A11" s="7" t="s">
        <v>161</v>
      </c>
      <c r="B11" s="8" t="s">
        <v>162</v>
      </c>
      <c r="C11" s="2" t="s">
        <v>163</v>
      </c>
      <c r="D11" s="2" t="s">
        <v>169</v>
      </c>
      <c r="E11" s="2" t="s">
        <v>165</v>
      </c>
      <c r="F11" s="3" t="str">
        <f t="shared" si="0"/>
        <v>v.KPI.BSC.NL.NotInTime.YTD</v>
      </c>
      <c r="G11" s="9" t="s">
        <v>617</v>
      </c>
      <c r="H11" s="2" t="str">
        <f t="shared" si="1"/>
        <v>'='&amp;chr(39)&amp;'sum({'&amp;chr(36)&amp;'&lt;SOURCE_ID={201},PerType={99}'&amp;chr(39)&amp;'&amp;v.Calendar.BSC.Country.Exclusion&amp;'&amp;chr(39)&amp;', ON_TIME_FLAG={1}&gt;}[# of SKUs])'&amp;chr(39)&amp;''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1</v>
      </c>
    </row>
    <row r="12" spans="1:16" hidden="1" x14ac:dyDescent="0.25">
      <c r="A12" s="7" t="s">
        <v>161</v>
      </c>
      <c r="B12" s="8" t="s">
        <v>162</v>
      </c>
      <c r="C12" s="2" t="s">
        <v>163</v>
      </c>
      <c r="D12" s="2" t="s">
        <v>169</v>
      </c>
      <c r="E12" s="2" t="s">
        <v>176</v>
      </c>
      <c r="F12" s="3" t="str">
        <f t="shared" si="0"/>
        <v>v.KPI.BSC.NL.NotInTime.Evolution</v>
      </c>
      <c r="G12" s="9" t="s">
        <v>398</v>
      </c>
      <c r="H12" s="2" t="str">
        <f t="shared" si="1"/>
        <v>'='&amp;chr(39)&amp;'sum({'&amp;chr(36)&amp;'&lt;SOURCE_ID={201},'&amp;chr(39)&amp;'&amp;v.Calendar.BSC.Date.Evolution&amp;'&amp;chr(39)&amp;',PerType={0}'&amp;chr(39)&amp;'&amp;v.Calendar.BSC.Country.Exclusion&amp;'&amp;chr(39)&amp;', ON_TIME_FLAG={1}&gt;}Counter)'&amp;chr(39)&amp;''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1</v>
      </c>
    </row>
    <row r="13" spans="1:16" x14ac:dyDescent="0.25">
      <c r="A13" s="7" t="s">
        <v>161</v>
      </c>
      <c r="B13" s="8" t="s">
        <v>162</v>
      </c>
      <c r="C13" s="2" t="s">
        <v>163</v>
      </c>
      <c r="D13" s="2" t="s">
        <v>167</v>
      </c>
      <c r="E13" s="2" t="s">
        <v>166</v>
      </c>
      <c r="F13" s="3" t="str">
        <f t="shared" si="0"/>
        <v>v.KPI.BSC.NL.Total.Normal</v>
      </c>
      <c r="G13" s="9" t="s">
        <v>618</v>
      </c>
      <c r="H13" s="2" t="str">
        <f t="shared" si="1"/>
        <v>'='&amp;chr(39)&amp;'sum({'&amp;chr(36)&amp;'&lt;SOURCE_ID={201},PerType={0}'&amp;chr(39)&amp;'&amp;v.Calendar.BSC.Country.Exclusion&amp;'&amp;chr(39)&amp;', ON_TIME_FLAG={1,2}&gt;}[# of SKUs])'&amp;chr(39)&amp;''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1</v>
      </c>
    </row>
    <row r="14" spans="1:16" x14ac:dyDescent="0.25">
      <c r="A14" s="7" t="s">
        <v>161</v>
      </c>
      <c r="B14" s="8" t="s">
        <v>162</v>
      </c>
      <c r="C14" s="2" t="s">
        <v>163</v>
      </c>
      <c r="D14" s="23" t="s">
        <v>167</v>
      </c>
      <c r="E14" s="23" t="s">
        <v>176</v>
      </c>
      <c r="F14" s="3" t="str">
        <f t="shared" si="0"/>
        <v>v.KPI.BSC.NL.Total.Evolution</v>
      </c>
      <c r="G14" s="9" t="s">
        <v>619</v>
      </c>
      <c r="H14" s="2" t="str">
        <f t="shared" si="1"/>
        <v>'='&amp;chr(39)&amp;'sum({'&amp;chr(36)&amp;'&lt;SOURCE_ID={201},'&amp;chr(39)&amp;'&amp;v.Calendar.BSC.Date.Evolution&amp;'&amp;chr(39)&amp;',PerType={0}'&amp;chr(39)&amp;'&amp;v.Calendar.BSC.Country.Exclusion&amp;'&amp;chr(39)&amp;', ON_TIME_FLAG={1,2}&gt;}[# of SKUs])'&amp;chr(39)&amp;''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1</v>
      </c>
    </row>
    <row r="15" spans="1:16" x14ac:dyDescent="0.25">
      <c r="A15" s="7" t="s">
        <v>161</v>
      </c>
      <c r="B15" s="8" t="s">
        <v>162</v>
      </c>
      <c r="C15" s="2" t="s">
        <v>163</v>
      </c>
      <c r="D15" s="2" t="s">
        <v>168</v>
      </c>
      <c r="E15" s="2" t="s">
        <v>166</v>
      </c>
      <c r="F15" s="3" t="str">
        <f t="shared" si="0"/>
        <v>v.KPI.BSC.NL.OnTime.Normal</v>
      </c>
      <c r="G15" s="9" t="s">
        <v>620</v>
      </c>
      <c r="H15" s="2" t="str">
        <f t="shared" si="1"/>
        <v>'='&amp;chr(39)&amp;'sum({'&amp;chr(36)&amp;'&lt;SOURCE_ID={201},PerType={0}'&amp;chr(39)&amp;'&amp;v.Calendar.BSC.Country.Exclusion&amp;'&amp;chr(39)&amp;', ON_TIME_FLAG={2}&gt;}[# of SKUs])'&amp;chr(39)&amp;''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1</v>
      </c>
    </row>
    <row r="16" spans="1:16" x14ac:dyDescent="0.25">
      <c r="A16" s="7" t="s">
        <v>161</v>
      </c>
      <c r="B16" s="8" t="s">
        <v>162</v>
      </c>
      <c r="C16" s="2" t="s">
        <v>163</v>
      </c>
      <c r="D16" s="2" t="s">
        <v>169</v>
      </c>
      <c r="E16" s="2" t="s">
        <v>166</v>
      </c>
      <c r="F16" s="3" t="str">
        <f t="shared" si="0"/>
        <v>v.KPI.BSC.NL.NotInTime.Normal</v>
      </c>
      <c r="G16" s="9" t="s">
        <v>621</v>
      </c>
      <c r="H16" s="2" t="str">
        <f t="shared" si="1"/>
        <v>'='&amp;chr(39)&amp;'sum({'&amp;chr(36)&amp;'&lt;SOURCE_ID={201},PerType={0}'&amp;chr(39)&amp;'&amp;v.Calendar.BSC.Country.Exclusion&amp;'&amp;chr(39)&amp;', ON_TIME_FLAG={1}&gt;}[# of SKUs])'&amp;chr(39)&amp;''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1</v>
      </c>
    </row>
    <row r="17" spans="1:16" hidden="1" x14ac:dyDescent="0.25">
      <c r="A17" s="7" t="s">
        <v>161</v>
      </c>
      <c r="B17" s="8" t="s">
        <v>162</v>
      </c>
      <c r="C17" s="2" t="s">
        <v>163</v>
      </c>
      <c r="D17" s="2" t="s">
        <v>170</v>
      </c>
      <c r="E17" s="2" t="s">
        <v>165</v>
      </c>
      <c r="F17" s="3" t="str">
        <f t="shared" si="0"/>
        <v>v.KPI.BSC.FR.Brand.YTD</v>
      </c>
      <c r="G17" s="9" t="s">
        <v>286</v>
      </c>
      <c r="H17" s="2" t="str">
        <f t="shared" si="1"/>
        <v>'='&amp;chr(39)&amp;'sum( {'&amp;chr(36)&amp;'&lt;PerType={99}'&amp;chr(39)&amp;'&amp;v.Calendar.BSC.Country.Exclusion&amp;'&amp;chr(39)&amp;',LIFR_AREA_ID={1}&gt;} LinesFilled) / sum( {'&amp;chr(36)&amp;'&lt;PerType={99}'&amp;chr(39)&amp;'&amp;v.Calendar.BSC.Country.Exclusion&amp;'&amp;chr(39)&amp;',LIFR_AREA_ID={1}&gt;} LinesDemand)'&amp;chr(39)&amp;''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1</v>
      </c>
    </row>
    <row r="18" spans="1:16" hidden="1" x14ac:dyDescent="0.25">
      <c r="A18" s="7" t="s">
        <v>161</v>
      </c>
      <c r="B18" s="8" t="s">
        <v>162</v>
      </c>
      <c r="C18" s="2" t="s">
        <v>163</v>
      </c>
      <c r="D18" s="2" t="s">
        <v>170</v>
      </c>
      <c r="E18" s="2" t="s">
        <v>166</v>
      </c>
      <c r="F18" s="3" t="str">
        <f t="shared" si="0"/>
        <v>v.KPI.BSC.FR.Brand.Normal</v>
      </c>
      <c r="G18" s="9" t="s">
        <v>285</v>
      </c>
      <c r="H18" s="2" t="str">
        <f t="shared" si="1"/>
        <v>'='&amp;chr(39)&amp;'sum( {'&amp;chr(36)&amp;'&lt;PerType={0}'&amp;chr(39)&amp;'&amp;v.Calendar.BSC.Country.Exclusion&amp;'&amp;chr(39)&amp;',LIFR_AREA_ID={1}&gt;} LinesFilled) / sum( {'&amp;chr(36)&amp;'&lt;PerType={0}'&amp;chr(39)&amp;'&amp;v.Calendar.BSC.Country.Exclusion&amp;'&amp;chr(39)&amp;',LIFR_AREA_ID={1}&gt;} LinesDemand)'&amp;chr(39)&amp;''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1</v>
      </c>
    </row>
    <row r="19" spans="1:16" hidden="1" x14ac:dyDescent="0.25">
      <c r="A19" s="7" t="s">
        <v>161</v>
      </c>
      <c r="B19" s="8" t="s">
        <v>162</v>
      </c>
      <c r="C19" s="2" t="s">
        <v>163</v>
      </c>
      <c r="D19" s="2" t="s">
        <v>170</v>
      </c>
      <c r="E19" s="2" t="s">
        <v>240</v>
      </c>
      <c r="F19" s="3" t="str">
        <f t="shared" si="0"/>
        <v>v.KPI.BSC.FR.Brand.EvolutionWithout</v>
      </c>
      <c r="G19" s="9" t="s">
        <v>250</v>
      </c>
      <c r="H19" s="2" t="str">
        <f t="shared" si="1"/>
        <v>'='&amp;chr(39)&amp;'sum( {'&amp;chr(36)&amp;'&lt;PerType={0}'&amp;chr(39)&amp;'&amp;v.Calendar.BSC.Country.Exclusion&amp;'&amp;chr(39)&amp;','&amp;chr(39)&amp;'&amp;v.Calendar.BSC.Date.Evolution&amp;'&amp;chr(39)&amp;',LIFR_AREA_ID={1}&gt;} LinesFilled) / sum( {'&amp;chr(36)&amp;'&lt;PerType={0}'&amp;chr(39)&amp;'&amp;v.Calendar.BSC.Country.Exclusion&amp;'&amp;chr(39)&amp;','&amp;chr(39)&amp;'&amp;v.Calendar.BSC.Date.Evolution&amp;'&amp;chr(39)&amp;',LIFR_AREA_ID={1}&gt;} LinesDemand)'&amp;chr(39)&amp;''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1</v>
      </c>
    </row>
    <row r="20" spans="1:16" hidden="1" x14ac:dyDescent="0.25">
      <c r="A20" s="7" t="s">
        <v>161</v>
      </c>
      <c r="B20" s="8" t="s">
        <v>162</v>
      </c>
      <c r="C20" s="2" t="s">
        <v>163</v>
      </c>
      <c r="D20" s="2" t="s">
        <v>170</v>
      </c>
      <c r="E20" s="2" t="s">
        <v>176</v>
      </c>
      <c r="F20" s="3" t="str">
        <f t="shared" si="0"/>
        <v>v.KPI.BSC.FR.Brand.Evolution</v>
      </c>
      <c r="G20" s="9" t="s">
        <v>239</v>
      </c>
      <c r="H20" s="2" t="str">
        <f t="shared" si="1"/>
        <v>'='&amp;chr(39)&amp;'sum( {'&amp;chr(36)&amp;'&lt;PerType={0},'&amp;chr(39)&amp;'&amp;v.Calendar.BSC.Date.Evolution&amp;'&amp;chr(39)&amp;',LIFR_AREA_ID={1}&gt;} LinesFilled) / sum( {'&amp;chr(36)&amp;'&lt;PerType={0},'&amp;chr(39)&amp;'&amp;v.Calendar.BSC.Date.Evolution&amp;'&amp;chr(39)&amp;',LIFR_AREA_ID={1}&gt;} LinesDemand)'&amp;chr(39)&amp;''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1</v>
      </c>
    </row>
    <row r="21" spans="1:16" hidden="1" x14ac:dyDescent="0.25">
      <c r="A21" s="7" t="s">
        <v>161</v>
      </c>
      <c r="B21" s="8" t="s">
        <v>162</v>
      </c>
      <c r="C21" s="2" t="s">
        <v>163</v>
      </c>
      <c r="D21" s="2" t="s">
        <v>171</v>
      </c>
      <c r="E21" s="2" t="s">
        <v>166</v>
      </c>
      <c r="F21" s="3" t="str">
        <f t="shared" si="0"/>
        <v>v.KPI.BSC.FR.All.Normal</v>
      </c>
      <c r="G21" s="9" t="s">
        <v>242</v>
      </c>
      <c r="H21" s="2" t="str">
        <f t="shared" si="1"/>
        <v>'='&amp;chr(39)&amp;'sum( {'&amp;chr(36)&amp;'&lt;PerType={0}'&amp;chr(39)&amp;'&amp;v.Calendar.BSC.Country.Exclusion&amp;'&amp;chr(39)&amp;',LIFR_AREA_ID={2}&gt;} LinesFilled) / sum( {'&amp;chr(36)&amp;'&lt;PerType={0}'&amp;chr(39)&amp;'&amp;v.Calendar.BSC.Country.Exclusion&amp;'&amp;chr(39)&amp;',LIFR_AREA_ID={2}&gt;} LinesDemand)'&amp;chr(39)&amp;''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1</v>
      </c>
    </row>
    <row r="22" spans="1:16" hidden="1" x14ac:dyDescent="0.25">
      <c r="A22" s="7" t="s">
        <v>161</v>
      </c>
      <c r="B22" s="8" t="s">
        <v>162</v>
      </c>
      <c r="C22" s="2" t="s">
        <v>163</v>
      </c>
      <c r="D22" s="2" t="s">
        <v>171</v>
      </c>
      <c r="E22" s="2" t="s">
        <v>289</v>
      </c>
      <c r="F22" s="3" t="str">
        <f t="shared" si="0"/>
        <v>v.KPI.BSC.FR.All.Normal.Prev</v>
      </c>
      <c r="G22" s="9" t="s">
        <v>290</v>
      </c>
      <c r="H22" s="2" t="str">
        <f t="shared" si="1"/>
        <v>'='&amp;chr(39)&amp;'sum( {'&amp;chr(36)&amp;'&lt;PerType={0},'&amp;chr(39)&amp;'&amp;v.Calendar.BSC.Prev.YearMonthNumSA&amp;'&amp;chr(39)&amp;''&amp;chr(39)&amp;'&amp;v.Calendar.BSC.Country.Exclusion&amp;'&amp;chr(39)&amp;',LIFR_AREA_ID={2}&gt;} LinesFilled) / sum( {'&amp;chr(36)&amp;'&lt;PerType={0},'&amp;chr(39)&amp;'&amp;v.Calendar.BSC.Prev.YearMonthNumSA&amp;'&amp;chr(39)&amp;''&amp;chr(39)&amp;'&amp;v.Calendar.BSC.Country.Exclusion&amp;'&amp;chr(39)&amp;',LIFR_AREA_ID={2}&gt;} LinesDemand)'&amp;chr(39)&amp;''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1</v>
      </c>
    </row>
    <row r="23" spans="1:16" hidden="1" x14ac:dyDescent="0.25">
      <c r="A23" s="7" t="s">
        <v>161</v>
      </c>
      <c r="B23" s="8" t="s">
        <v>162</v>
      </c>
      <c r="C23" s="2" t="s">
        <v>163</v>
      </c>
      <c r="D23" s="2" t="s">
        <v>171</v>
      </c>
      <c r="E23" s="2" t="s">
        <v>176</v>
      </c>
      <c r="F23" s="3" t="str">
        <f t="shared" si="0"/>
        <v>v.KPI.BSC.FR.All.Evolution</v>
      </c>
      <c r="G23" s="9" t="s">
        <v>238</v>
      </c>
      <c r="H23" s="2" t="str">
        <f t="shared" si="1"/>
        <v>'='&amp;chr(39)&amp;'sum( {'&amp;chr(36)&amp;'&lt;PerType={0},'&amp;chr(39)&amp;'&amp;v.Calendar.BSC.Date.Evolution&amp;'&amp;chr(39)&amp;',LIFR_AREA_ID={2}&gt;} LinesFilled) / sum( {'&amp;chr(36)&amp;'&lt;PerType={0},'&amp;chr(39)&amp;'&amp;v.Calendar.BSC.Date.Evolution&amp;'&amp;chr(39)&amp;',LIFR_AREA_ID={2}&gt;} LinesDemand)'&amp;chr(39)&amp;''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1</v>
      </c>
    </row>
    <row r="24" spans="1:16" hidden="1" x14ac:dyDescent="0.25">
      <c r="A24" s="7" t="s">
        <v>161</v>
      </c>
      <c r="B24" s="8" t="s">
        <v>162</v>
      </c>
      <c r="C24" s="2" t="s">
        <v>163</v>
      </c>
      <c r="D24" s="2" t="s">
        <v>171</v>
      </c>
      <c r="E24" s="2" t="s">
        <v>287</v>
      </c>
      <c r="F24" s="3" t="str">
        <f t="shared" si="0"/>
        <v>v.KPI.BSC.FR.All.EvolutionAggScaleMin</v>
      </c>
      <c r="G24" s="9" t="s">
        <v>294</v>
      </c>
      <c r="H24" s="2" t="str">
        <f t="shared" si="1"/>
        <v>'='&amp;chr(39)&amp;'rangemin(
min( {'&amp;chr(36)&amp;'&lt;PerType={0}'&amp;chr(39)&amp;'&amp;v.Calendar.BSC.Country.Exclusion&amp;'&amp;chr(39)&amp;','&amp;chr(39)&amp;'&amp;v.Calendar.BSC.Date.Evolution&amp;'&amp;chr(39)&amp;',LIFR_AREA_ID={2}&gt;} aggr(sum( {'&amp;chr(36)&amp;'&lt;PerType={0}'&amp;chr(39)&amp;'&amp;v.Calendar.BSC.Country.Exclusion&amp;'&amp;chr(39)&amp;','&amp;chr(39)&amp;'&amp;v.Calendar.BSC.Date.Evolution&amp;'&amp;chr(39)&amp;',LIFR_AREA_ID={2}&gt;} LinesFilled) / sum( {'&amp;chr(36)&amp;'&lt;PerType={0}'&amp;chr(39)&amp;'&amp;v.Calendar.BSC.Country.Exclusion&amp;'&amp;chr(39)&amp;','&amp;chr(39)&amp;'&amp;v.Calendar.BSC.Date.Evolution&amp;'&amp;chr(39)&amp;',LIFR_AREA_ID={2}&gt;} LinesDemand),YearMonth)),
min( {'&amp;chr(36)&amp;'&lt;PerType={0},'&amp;chr(39)&amp;'&amp;v.Calendar.BSC.Date.Evolution&amp;'&amp;chr(39)&amp;',LIFR_AREA_ID={2}&gt;} aggr(sum( {'&amp;chr(36)&amp;'&lt;PerType={0},'&amp;chr(39)&amp;'&amp;v.Calendar.BSC.Date.Evolution&amp;'&amp;chr(39)&amp;',LIFR_AREA_ID={2}&gt;} LinesFilled) / sum( {'&amp;chr(36)&amp;'&lt;PerType={0},'&amp;chr(39)&amp;'&amp;v.Calendar.BSC.Date.Evolution&amp;'&amp;chr(39)&amp;',LIFR_AREA_ID={2}&gt;} LinesDemand),YearMonth)),
min( {'&amp;chr(36)&amp;'&lt;PerType={0}'&amp;chr(39)&amp;'&amp;v.Calendar.BSC.Country.Exclusion&amp;'&amp;chr(39)&amp;','&amp;chr(39)&amp;'&amp;v.Calendar.BSC.Date.Evolution&amp;'&amp;chr(39)&amp;',LIFR_AREA_ID={2}&gt;} aggr(sum( {'&amp;chr(36)&amp;'&lt;PerType={0}'&amp;chr(39)&amp;'&amp;v.Calendar.BSC.Country.Exclusion&amp;'&amp;chr(39)&amp;','&amp;chr(39)&amp;'&amp;v.Calendar.BSC.Date.Evolution&amp;'&amp;chr(39)&amp;',LIFR_AREA_ID={2}&gt;} LinesFilled) / sum( {'&amp;chr(36)&amp;'&lt;PerType={0}'&amp;chr(39)&amp;'&amp;v.Calendar.BSC.Country.Exclusion&amp;'&amp;chr(39)&amp;','&amp;chr(39)&amp;'&amp;v.Calendar.BSC.Date.Evolution&amp;'&amp;chr(39)&amp;',LIFR_AREA_ID={2}&gt;} LinesDemand),YearMonth,RegionHier)))'&amp;chr(39)&amp;''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1</v>
      </c>
    </row>
    <row r="25" spans="1:16" hidden="1" x14ac:dyDescent="0.25">
      <c r="A25" s="7" t="s">
        <v>161</v>
      </c>
      <c r="B25" s="8" t="s">
        <v>162</v>
      </c>
      <c r="C25" s="2" t="s">
        <v>163</v>
      </c>
      <c r="D25" s="2" t="s">
        <v>171</v>
      </c>
      <c r="E25" s="2" t="s">
        <v>288</v>
      </c>
      <c r="F25" s="3" t="str">
        <f t="shared" si="0"/>
        <v>v.KPI.BSC.FR.All.EvolutionAggScaleMax</v>
      </c>
      <c r="G25" s="9" t="s">
        <v>295</v>
      </c>
      <c r="H25" s="2" t="str">
        <f t="shared" si="1"/>
        <v>'='&amp;chr(39)&amp;'rangemax(
max( {'&amp;chr(36)&amp;'&lt;PerType={0}'&amp;chr(39)&amp;'&amp;v.Calendar.BSC.Country.Exclusion&amp;'&amp;chr(39)&amp;','&amp;chr(39)&amp;'&amp;v.Calendar.BSC.Date.Evolution&amp;'&amp;chr(39)&amp;',LIFR_AREA_ID={2}&gt;} aggr(sum( {'&amp;chr(36)&amp;'&lt;PerType={0}'&amp;chr(39)&amp;'&amp;v.Calendar.BSC.Country.Exclusion&amp;'&amp;chr(39)&amp;','&amp;chr(39)&amp;'&amp;v.Calendar.BSC.Date.Evolution&amp;'&amp;chr(39)&amp;',LIFR_AREA_ID={2}&gt;} LinesFilled) / sum( {'&amp;chr(36)&amp;'&lt;PerType={0}'&amp;chr(39)&amp;'&amp;v.Calendar.BSC.Country.Exclusion&amp;'&amp;chr(39)&amp;','&amp;chr(39)&amp;'&amp;v.Calendar.BSC.Date.Evolution&amp;'&amp;chr(39)&amp;',LIFR_AREA_ID={2}&gt;} LinesDemand),YearMonth)),
max( {'&amp;chr(36)&amp;'&lt;PerType={0},'&amp;chr(39)&amp;'&amp;v.Calendar.BSC.Date.Evolution&amp;'&amp;chr(39)&amp;',LIFR_AREA_ID={2}&gt;} aggr(sum( {'&amp;chr(36)&amp;'&lt;PerType={0},'&amp;chr(39)&amp;'&amp;v.Calendar.BSC.Date.Evolution&amp;'&amp;chr(39)&amp;',LIFR_AREA_ID={2}&gt;} LinesFilled) / sum( {'&amp;chr(36)&amp;'&lt;PerType={0},'&amp;chr(39)&amp;'&amp;v.Calendar.BSC.Date.Evolution&amp;'&amp;chr(39)&amp;',LIFR_AREA_ID={2}&gt;} LinesDemand),YearMonth)),
max( {'&amp;chr(36)&amp;'&lt;PerType={0}'&amp;chr(39)&amp;'&amp;v.Calendar.BSC.Country.Exclusion&amp;'&amp;chr(39)&amp;','&amp;chr(39)&amp;'&amp;v.Calendar.BSC.Date.Evolution&amp;'&amp;chr(39)&amp;',LIFR_AREA_ID={2}&gt;} aggr(sum( {'&amp;chr(36)&amp;'&lt;PerType={0}'&amp;chr(39)&amp;'&amp;v.Calendar.BSC.Country.Exclusion&amp;'&amp;chr(39)&amp;','&amp;chr(39)&amp;'&amp;v.Calendar.BSC.Date.Evolution&amp;'&amp;chr(39)&amp;',LIFR_AREA_ID={2}&gt;} LinesFilled) / sum( {'&amp;chr(36)&amp;'&lt;PerType={0}'&amp;chr(39)&amp;'&amp;v.Calendar.BSC.Country.Exclusion&amp;'&amp;chr(39)&amp;','&amp;chr(39)&amp;'&amp;v.Calendar.BSC.Date.Evolution&amp;'&amp;chr(39)&amp;',LIFR_AREA_ID={2}&gt;} LinesDemand),YearMonth,RegionHier)))'&amp;chr(39)&amp;''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1</v>
      </c>
    </row>
    <row r="26" spans="1:16" hidden="1" x14ac:dyDescent="0.25">
      <c r="A26" s="7" t="s">
        <v>161</v>
      </c>
      <c r="B26" s="8" t="s">
        <v>162</v>
      </c>
      <c r="C26" s="2" t="s">
        <v>163</v>
      </c>
      <c r="D26" s="2" t="s">
        <v>171</v>
      </c>
      <c r="E26" s="2" t="s">
        <v>240</v>
      </c>
      <c r="F26" s="3" t="str">
        <f t="shared" si="0"/>
        <v>v.KPI.BSC.FR.All.EvolutionWithout</v>
      </c>
      <c r="G26" s="9" t="s">
        <v>241</v>
      </c>
      <c r="H26" s="2" t="str">
        <f t="shared" si="1"/>
        <v>'='&amp;chr(39)&amp;'sum( {'&amp;chr(36)&amp;'&lt;PerType={0}'&amp;chr(39)&amp;'&amp;v.Calendar.BSC.Country.Exclusion&amp;'&amp;chr(39)&amp;','&amp;chr(39)&amp;'&amp;v.Calendar.BSC.Date.Evolution&amp;'&amp;chr(39)&amp;',LIFR_AREA_ID={2}&gt;} LinesFilled) / sum( {'&amp;chr(36)&amp;'&lt;PerType={0}'&amp;chr(39)&amp;'&amp;v.Calendar.BSC.Country.Exclusion&amp;'&amp;chr(39)&amp;','&amp;chr(39)&amp;'&amp;v.Calendar.BSC.Date.Evolution&amp;'&amp;chr(39)&amp;',LIFR_AREA_ID={2}&gt;} LinesDemand)'&amp;chr(39)&amp;''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1</v>
      </c>
    </row>
    <row r="27" spans="1:16" hidden="1" x14ac:dyDescent="0.25">
      <c r="A27" s="7" t="s">
        <v>161</v>
      </c>
      <c r="B27" s="8" t="s">
        <v>162</v>
      </c>
      <c r="C27" s="2" t="s">
        <v>163</v>
      </c>
      <c r="D27" s="2" t="s">
        <v>173</v>
      </c>
      <c r="E27" s="2" t="s">
        <v>166</v>
      </c>
      <c r="F27" s="3" t="str">
        <f t="shared" si="0"/>
        <v>v.KPI.BSC.FR.NonStrat.Normal</v>
      </c>
      <c r="G27" s="9" t="s">
        <v>243</v>
      </c>
      <c r="H27" s="2" t="str">
        <f t="shared" si="1"/>
        <v>'='&amp;chr(39)&amp;'sum( {'&amp;chr(36)&amp;'&lt;PerType={0}'&amp;chr(39)&amp;'&amp;v.Calendar.BSC.Country.Exclusion&amp;'&amp;chr(39)&amp;',LIFR_AREA_ID={4}&gt;} LinesFilled) / sum( {'&amp;chr(36)&amp;'&lt;PerType={0}'&amp;chr(39)&amp;'&amp;v.Calendar.BSC.Country.Exclusion&amp;'&amp;chr(39)&amp;',LIFR_AREA_ID={4}&gt;} LinesDemand)'&amp;chr(39)&amp;''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1</v>
      </c>
    </row>
    <row r="28" spans="1:16" hidden="1" x14ac:dyDescent="0.25">
      <c r="A28" s="7" t="s">
        <v>161</v>
      </c>
      <c r="B28" s="8" t="s">
        <v>162</v>
      </c>
      <c r="C28" s="2" t="s">
        <v>163</v>
      </c>
      <c r="D28" s="2" t="s">
        <v>173</v>
      </c>
      <c r="E28" s="2" t="s">
        <v>176</v>
      </c>
      <c r="F28" s="3" t="str">
        <f t="shared" si="0"/>
        <v>v.KPI.BSC.FR.NonStrat.Evolution</v>
      </c>
      <c r="G28" s="9" t="s">
        <v>260</v>
      </c>
      <c r="H28" s="2" t="str">
        <f t="shared" si="1"/>
        <v>'='&amp;chr(39)&amp;'sum( {'&amp;chr(36)&amp;'&lt;PerType={0},'&amp;chr(39)&amp;'&amp;v.Calendar.BSC.Date.Evolution&amp;'&amp;chr(39)&amp;',LIFR_AREA_ID={4}&gt;} LinesFilled) / sum( {'&amp;chr(36)&amp;'&lt;PerType={0},'&amp;chr(39)&amp;'&amp;v.Calendar.BSC.Date.Evolution&amp;'&amp;chr(39)&amp;',LIFR_AREA_ID={4}&gt;} LinesDemand)'&amp;chr(39)&amp;''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1</v>
      </c>
    </row>
    <row r="29" spans="1:16" hidden="1" x14ac:dyDescent="0.25">
      <c r="A29" s="7" t="s">
        <v>161</v>
      </c>
      <c r="B29" s="8" t="s">
        <v>162</v>
      </c>
      <c r="C29" s="2" t="s">
        <v>163</v>
      </c>
      <c r="D29" s="2" t="s">
        <v>173</v>
      </c>
      <c r="E29" s="2" t="s">
        <v>240</v>
      </c>
      <c r="F29" s="3" t="str">
        <f t="shared" si="0"/>
        <v>v.KPI.BSC.FR.NonStrat.EvolutionWithout</v>
      </c>
      <c r="G29" s="9" t="s">
        <v>244</v>
      </c>
      <c r="H29" s="2" t="str">
        <f t="shared" si="1"/>
        <v>'='&amp;chr(39)&amp;'sum( {'&amp;chr(36)&amp;'&lt;PerType={0}'&amp;chr(39)&amp;'&amp;v.Calendar.BSC.Country.Exclusion&amp;'&amp;chr(39)&amp;','&amp;chr(39)&amp;'&amp;v.Calendar.BSC.Date.Evolution&amp;'&amp;chr(39)&amp;',LIFR_AREA_ID={4}&gt;} LinesFilled) / sum( {'&amp;chr(36)&amp;'&lt;PerType={0}'&amp;chr(39)&amp;'&amp;v.Calendar.BSC.Country.Exclusion&amp;'&amp;chr(39)&amp;','&amp;chr(39)&amp;'&amp;v.Calendar.BSC.Date.Evolution&amp;'&amp;chr(39)&amp;',LIFR_AREA_ID={4}&gt;} LinesDemand)'&amp;chr(39)&amp;''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1</v>
      </c>
    </row>
    <row r="30" spans="1:16" hidden="1" x14ac:dyDescent="0.25">
      <c r="A30" s="7" t="s">
        <v>161</v>
      </c>
      <c r="B30" s="8" t="s">
        <v>162</v>
      </c>
      <c r="C30" s="2" t="s">
        <v>163</v>
      </c>
      <c r="D30" s="2" t="s">
        <v>173</v>
      </c>
      <c r="E30" s="2" t="s">
        <v>287</v>
      </c>
      <c r="F30" s="3" t="str">
        <f t="shared" si="0"/>
        <v>v.KPI.BSC.FR.NonStrat.EvolutionAggScaleMin</v>
      </c>
      <c r="G30" s="9" t="s">
        <v>296</v>
      </c>
      <c r="H30" s="2" t="str">
        <f t="shared" si="1"/>
        <v>'='&amp;chr(39)&amp;'rangemin(
min( {'&amp;chr(36)&amp;'&lt;PerType={0}'&amp;chr(39)&amp;'&amp;v.Calendar.BSC.Country.Exclusion&amp;'&amp;chr(39)&amp;','&amp;chr(39)&amp;'&amp;v.Calendar.BSC.Date.Evolution&amp;'&amp;chr(39)&amp;',LIFR_AREA_ID={4}&gt;} aggr(sum( {'&amp;chr(36)&amp;'&lt;PerType={0}'&amp;chr(39)&amp;'&amp;v.Calendar.BSC.Country.Exclusion&amp;'&amp;chr(39)&amp;','&amp;chr(39)&amp;'&amp;v.Calendar.BSC.Date.Evolution&amp;'&amp;chr(39)&amp;',LIFR_AREA_ID={4}&gt;} LinesFilled) / sum( {'&amp;chr(36)&amp;'&lt;PerType={0}'&amp;chr(39)&amp;'&amp;v.Calendar.BSC.Country.Exclusion&amp;'&amp;chr(39)&amp;','&amp;chr(39)&amp;'&amp;v.Calendar.BSC.Date.Evolution&amp;'&amp;chr(39)&amp;',LIFR_AREA_ID={4}&gt;} LinesDemand),YearMonth)),
min( {'&amp;chr(36)&amp;'&lt;PerType={0},'&amp;chr(39)&amp;'&amp;v.Calendar.BSC.Date.Evolution&amp;'&amp;chr(39)&amp;',LIFR_AREA_ID={4}&gt;} aggr(sum( {'&amp;chr(36)&amp;'&lt;PerType={0},'&amp;chr(39)&amp;'&amp;v.Calendar.BSC.Date.Evolution&amp;'&amp;chr(39)&amp;',LIFR_AREA_ID={4}&gt;} LinesFilled) / sum( {'&amp;chr(36)&amp;'&lt;PerType={0},'&amp;chr(39)&amp;'&amp;v.Calendar.BSC.Date.Evolution&amp;'&amp;chr(39)&amp;',LIFR_AREA_ID={4}&gt;} LinesDemand),YearMonth)),
min( {'&amp;chr(36)&amp;'&lt;PerType={0}'&amp;chr(39)&amp;'&amp;v.Calendar.BSC.Country.Exclusion&amp;'&amp;chr(39)&amp;','&amp;chr(39)&amp;'&amp;v.Calendar.BSC.Date.Evolution&amp;'&amp;chr(39)&amp;',LIFR_AREA_ID={4}&gt;} aggr(sum( {'&amp;chr(36)&amp;'&lt;PerType={0}'&amp;chr(39)&amp;'&amp;v.Calendar.BSC.Country.Exclusion&amp;'&amp;chr(39)&amp;','&amp;chr(39)&amp;'&amp;v.Calendar.BSC.Date.Evolution&amp;'&amp;chr(39)&amp;',LIFR_AREA_ID={4}&gt;} LinesFilled) / sum( {'&amp;chr(36)&amp;'&lt;PerType={0}'&amp;chr(39)&amp;'&amp;v.Calendar.BSC.Country.Exclusion&amp;'&amp;chr(39)&amp;','&amp;chr(39)&amp;'&amp;v.Calendar.BSC.Date.Evolution&amp;'&amp;chr(39)&amp;',LIFR_AREA_ID={4}&gt;} LinesDemand),YearMonth,RegionHier)))'&amp;chr(39)&amp;''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1</v>
      </c>
    </row>
    <row r="31" spans="1:16" hidden="1" x14ac:dyDescent="0.25">
      <c r="A31" s="7" t="s">
        <v>161</v>
      </c>
      <c r="B31" s="8" t="s">
        <v>162</v>
      </c>
      <c r="C31" s="2" t="s">
        <v>163</v>
      </c>
      <c r="D31" s="2" t="s">
        <v>173</v>
      </c>
      <c r="E31" s="2" t="s">
        <v>288</v>
      </c>
      <c r="F31" s="3" t="str">
        <f t="shared" si="0"/>
        <v>v.KPI.BSC.FR.NonStrat.EvolutionAggScaleMax</v>
      </c>
      <c r="G31" s="9" t="s">
        <v>297</v>
      </c>
      <c r="H31" s="2" t="str">
        <f t="shared" si="1"/>
        <v>'='&amp;chr(39)&amp;'rangemax(
max( {'&amp;chr(36)&amp;'&lt;PerType={0}'&amp;chr(39)&amp;'&amp;v.Calendar.BSC.Country.Exclusion&amp;'&amp;chr(39)&amp;','&amp;chr(39)&amp;'&amp;v.Calendar.BSC.Date.Evolution&amp;'&amp;chr(39)&amp;',LIFR_AREA_ID={4}&gt;} aggr(sum( {'&amp;chr(36)&amp;'&lt;PerType={0}'&amp;chr(39)&amp;'&amp;v.Calendar.BSC.Country.Exclusion&amp;'&amp;chr(39)&amp;','&amp;chr(39)&amp;'&amp;v.Calendar.BSC.Date.Evolution&amp;'&amp;chr(39)&amp;',LIFR_AREA_ID={4}&gt;} LinesFilled) / sum( {'&amp;chr(36)&amp;'&lt;PerType={0}'&amp;chr(39)&amp;'&amp;v.Calendar.BSC.Country.Exclusion&amp;'&amp;chr(39)&amp;','&amp;chr(39)&amp;'&amp;v.Calendar.BSC.Date.Evolution&amp;'&amp;chr(39)&amp;',LIFR_AREA_ID={4}&gt;} LinesDemand),YearMonth)),
max( {'&amp;chr(36)&amp;'&lt;PerType={0},'&amp;chr(39)&amp;'&amp;v.Calendar.BSC.Date.Evolution&amp;'&amp;chr(39)&amp;',LIFR_AREA_ID={4}&gt;} aggr(sum( {'&amp;chr(36)&amp;'&lt;PerType={0},'&amp;chr(39)&amp;'&amp;v.Calendar.BSC.Date.Evolution&amp;'&amp;chr(39)&amp;',LIFR_AREA_ID={4}&gt;} LinesFilled) / sum( {'&amp;chr(36)&amp;'&lt;PerType={0},'&amp;chr(39)&amp;'&amp;v.Calendar.BSC.Date.Evolution&amp;'&amp;chr(39)&amp;',LIFR_AREA_ID={4}&gt;} LinesDemand),YearMonth)),
max( {'&amp;chr(36)&amp;'&lt;PerType={0}'&amp;chr(39)&amp;'&amp;v.Calendar.BSC.Country.Exclusion&amp;'&amp;chr(39)&amp;','&amp;chr(39)&amp;'&amp;v.Calendar.BSC.Date.Evolution&amp;'&amp;chr(39)&amp;',LIFR_AREA_ID={4}&gt;} aggr(sum( {'&amp;chr(36)&amp;'&lt;PerType={0}'&amp;chr(39)&amp;'&amp;v.Calendar.BSC.Country.Exclusion&amp;'&amp;chr(39)&amp;','&amp;chr(39)&amp;'&amp;v.Calendar.BSC.Date.Evolution&amp;'&amp;chr(39)&amp;',LIFR_AREA_ID={4}&gt;} LinesFilled) / sum( {'&amp;chr(36)&amp;'&lt;PerType={0}'&amp;chr(39)&amp;'&amp;v.Calendar.BSC.Country.Exclusion&amp;'&amp;chr(39)&amp;','&amp;chr(39)&amp;'&amp;v.Calendar.BSC.Date.Evolution&amp;'&amp;chr(39)&amp;',LIFR_AREA_ID={4}&gt;} LinesDemand),YearMonth,RegionHier)))'&amp;chr(39)&amp;''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1</v>
      </c>
    </row>
    <row r="32" spans="1:16" hidden="1" x14ac:dyDescent="0.25">
      <c r="A32" s="7" t="s">
        <v>161</v>
      </c>
      <c r="B32" s="8" t="s">
        <v>162</v>
      </c>
      <c r="C32" s="2" t="s">
        <v>163</v>
      </c>
      <c r="D32" s="2" t="s">
        <v>172</v>
      </c>
      <c r="E32" s="2" t="s">
        <v>166</v>
      </c>
      <c r="F32" s="3" t="str">
        <f t="shared" si="0"/>
        <v>v.KPI.BSC.FR.Strat.Normal</v>
      </c>
      <c r="G32" s="9" t="s">
        <v>245</v>
      </c>
      <c r="H32" s="2" t="str">
        <f t="shared" si="1"/>
        <v>'='&amp;chr(39)&amp;'sum( {'&amp;chr(36)&amp;'&lt;PerType={0}'&amp;chr(39)&amp;'&amp;v.Calendar.BSC.Country.Exclusion&amp;'&amp;chr(39)&amp;',LIFR_AREA_ID={3}&gt;} LinesFilled) / sum( {'&amp;chr(36)&amp;'&lt;PerType={0}'&amp;chr(39)&amp;'&amp;v.Calendar.BSC.Country.Exclusion&amp;'&amp;chr(39)&amp;',LIFR_AREA_ID={3}&gt;} LinesDemand)'&amp;chr(39)&amp;''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1</v>
      </c>
    </row>
    <row r="33" spans="1:16" hidden="1" x14ac:dyDescent="0.25">
      <c r="A33" s="7" t="s">
        <v>161</v>
      </c>
      <c r="B33" s="8" t="s">
        <v>162</v>
      </c>
      <c r="C33" s="2" t="s">
        <v>163</v>
      </c>
      <c r="D33" s="2" t="s">
        <v>172</v>
      </c>
      <c r="E33" s="2" t="s">
        <v>176</v>
      </c>
      <c r="F33" s="3" t="str">
        <f t="shared" si="0"/>
        <v>v.KPI.BSC.FR.Strat.Evolution</v>
      </c>
      <c r="G33" s="9" t="s">
        <v>261</v>
      </c>
      <c r="H33" s="2" t="str">
        <f t="shared" si="1"/>
        <v>'='&amp;chr(39)&amp;'sum( {'&amp;chr(36)&amp;'&lt;PerType={0},'&amp;chr(39)&amp;'&amp;v.Calendar.BSC.Date.Evolution&amp;'&amp;chr(39)&amp;',LIFR_AREA_ID={3}&gt;} LinesFilled) / sum( {'&amp;chr(36)&amp;'&lt;PerType={0},'&amp;chr(39)&amp;'&amp;v.Calendar.BSC.Date.Evolution&amp;'&amp;chr(39)&amp;',LIFR_AREA_ID={3}&gt;} LinesDemand)'&amp;chr(39)&amp;''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1</v>
      </c>
    </row>
    <row r="34" spans="1:16" hidden="1" x14ac:dyDescent="0.25">
      <c r="A34" s="7" t="s">
        <v>161</v>
      </c>
      <c r="B34" s="8" t="s">
        <v>162</v>
      </c>
      <c r="C34" s="2" t="s">
        <v>163</v>
      </c>
      <c r="D34" s="2" t="s">
        <v>172</v>
      </c>
      <c r="E34" s="2" t="s">
        <v>240</v>
      </c>
      <c r="F34" s="3" t="str">
        <f t="shared" ref="F34:F65" si="2">CONCATENATE(A34,".",B34,".",C34,".",D34,".",E34)</f>
        <v>v.KPI.BSC.FR.Strat.EvolutionWithout</v>
      </c>
      <c r="G34" s="9" t="s">
        <v>246</v>
      </c>
      <c r="H34" s="2" t="str">
        <f t="shared" ref="H34:H97" si="3">"'"&amp;SUBSTITUTE(SUBSTITUTE(G34,"'","'&amp;chr(39)&amp;'"),"$","'&amp;chr(36)&amp;'")&amp;"'"</f>
        <v>'='&amp;chr(39)&amp;'sum( {'&amp;chr(36)&amp;'&lt;PerType={0}'&amp;chr(39)&amp;'&amp;v.Calendar.BSC.Country.Exclusion&amp;'&amp;chr(39)&amp;','&amp;chr(39)&amp;'&amp;v.Calendar.BSC.Date.Evolution&amp;'&amp;chr(39)&amp;',LIFR_AREA_ID={3}&gt;} LinesFilled) / sum( {'&amp;chr(36)&amp;'&lt;PerType={0}'&amp;chr(39)&amp;'&amp;v.Calendar.BSC.Country.Exclusion&amp;'&amp;chr(39)&amp;','&amp;chr(39)&amp;'&amp;v.Calendar.BSC.Date.Evolution&amp;'&amp;chr(39)&amp;',LIFR_AREA_ID={3}&gt;} LinesDemand)'&amp;chr(39)&amp;''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1</v>
      </c>
    </row>
    <row r="35" spans="1:16" hidden="1" x14ac:dyDescent="0.25">
      <c r="A35" s="7" t="s">
        <v>161</v>
      </c>
      <c r="B35" s="8" t="s">
        <v>162</v>
      </c>
      <c r="C35" s="2" t="s">
        <v>163</v>
      </c>
      <c r="D35" s="2" t="s">
        <v>172</v>
      </c>
      <c r="E35" s="2" t="s">
        <v>287</v>
      </c>
      <c r="F35" s="3" t="str">
        <f t="shared" si="2"/>
        <v>v.KPI.BSC.FR.Strat.EvolutionAggScaleMin</v>
      </c>
      <c r="G35" s="9" t="s">
        <v>298</v>
      </c>
      <c r="H35" s="2" t="str">
        <f t="shared" si="3"/>
        <v>'='&amp;chr(39)&amp;'rangemin(min( {'&amp;chr(36)&amp;'&lt;PerType={0}'&amp;chr(39)&amp;'&amp;v.Calendar.BSC.Country.Exclusion&amp;'&amp;chr(39)&amp;','&amp;chr(39)&amp;'&amp;v.Calendar.BSC.Date.Evolution&amp;'&amp;chr(39)&amp;',LIFR_AREA_ID={3}&gt;} aggr(sum( {'&amp;chr(36)&amp;'&lt;PerType={0}'&amp;chr(39)&amp;'&amp;v.Calendar.BSC.Country.Exclusion&amp;'&amp;chr(39)&amp;','&amp;chr(39)&amp;'&amp;v.Calendar.BSC.Date.Evolution&amp;'&amp;chr(39)&amp;',LIFR_AREA_ID={3}&gt;} LinesFilled) / sum( {'&amp;chr(36)&amp;'&lt;PerType={0}'&amp;chr(39)&amp;'&amp;v.Calendar.BSC.Country.Exclusion&amp;'&amp;chr(39)&amp;','&amp;chr(39)&amp;'&amp;v.Calendar.BSC.Date.Evolution&amp;'&amp;chr(39)&amp;',LIFR_AREA_ID={3}&gt;} LinesDemand),YearMonth)),
min( {'&amp;chr(36)&amp;'&lt;PerType={0},'&amp;chr(39)&amp;'&amp;v.Calendar.BSC.Date.Evolution&amp;'&amp;chr(39)&amp;',LIFR_AREA_ID={3}&gt;} aggr(sum( {'&amp;chr(36)&amp;'&lt;PerType={0},'&amp;chr(39)&amp;'&amp;v.Calendar.BSC.Date.Evolution&amp;'&amp;chr(39)&amp;',LIFR_AREA_ID={3}&gt;} LinesFilled) / sum( {'&amp;chr(36)&amp;'&lt;PerType={0},'&amp;chr(39)&amp;'&amp;v.Calendar.BSC.Date.Evolution&amp;'&amp;chr(39)&amp;',LIFR_AREA_ID={3}&gt;} LinesDemand),YearMonth)),
min( {'&amp;chr(36)&amp;'&lt;PerType={0}'&amp;chr(39)&amp;'&amp;v.Calendar.BSC.Country.Exclusion&amp;'&amp;chr(39)&amp;','&amp;chr(39)&amp;'&amp;v.Calendar.BSC.Date.Evolution&amp;'&amp;chr(39)&amp;',LIFR_AREA_ID={3}&gt;} aggr(sum( {'&amp;chr(36)&amp;'&lt;PerType={0}'&amp;chr(39)&amp;'&amp;v.Calendar.BSC.Country.Exclusion&amp;'&amp;chr(39)&amp;','&amp;chr(39)&amp;'&amp;v.Calendar.BSC.Date.Evolution&amp;'&amp;chr(39)&amp;',LIFR_AREA_ID={3}&gt;} LinesFilled) / sum( {'&amp;chr(36)&amp;'&lt;PerType={0}'&amp;chr(39)&amp;'&amp;v.Calendar.BSC.Country.Exclusion&amp;'&amp;chr(39)&amp;','&amp;chr(39)&amp;'&amp;v.Calendar.BSC.Date.Evolution&amp;'&amp;chr(39)&amp;',LIFR_AREA_ID={3}&gt;} LinesDemand),YearMonth,RegionHier)))'&amp;chr(39)&amp;''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1</v>
      </c>
    </row>
    <row r="36" spans="1:16" hidden="1" x14ac:dyDescent="0.25">
      <c r="A36" s="7" t="s">
        <v>161</v>
      </c>
      <c r="B36" s="8" t="s">
        <v>162</v>
      </c>
      <c r="C36" s="2" t="s">
        <v>163</v>
      </c>
      <c r="D36" s="2" t="s">
        <v>172</v>
      </c>
      <c r="E36" s="2" t="s">
        <v>288</v>
      </c>
      <c r="F36" s="3" t="str">
        <f t="shared" si="2"/>
        <v>v.KPI.BSC.FR.Strat.EvolutionAggScaleMax</v>
      </c>
      <c r="G36" s="9" t="s">
        <v>299</v>
      </c>
      <c r="H36" s="2" t="str">
        <f t="shared" si="3"/>
        <v>'='&amp;chr(39)&amp;'rangemax(max( {'&amp;chr(36)&amp;'&lt;PerType={0}'&amp;chr(39)&amp;'&amp;v.Calendar.BSC.Country.Exclusion&amp;'&amp;chr(39)&amp;','&amp;chr(39)&amp;'&amp;v.Calendar.BSC.Date.Evolution&amp;'&amp;chr(39)&amp;',LIFR_AREA_ID={3}&gt;} aggr(sum( {'&amp;chr(36)&amp;'&lt;PerType={0}'&amp;chr(39)&amp;'&amp;v.Calendar.BSC.Country.Exclusion&amp;'&amp;chr(39)&amp;','&amp;chr(39)&amp;'&amp;v.Calendar.BSC.Date.Evolution&amp;'&amp;chr(39)&amp;',LIFR_AREA_ID={3}&gt;} LinesFilled) / sum( {'&amp;chr(36)&amp;'&lt;PerType={0}'&amp;chr(39)&amp;'&amp;v.Calendar.BSC.Country.Exclusion&amp;'&amp;chr(39)&amp;','&amp;chr(39)&amp;'&amp;v.Calendar.BSC.Date.Evolution&amp;'&amp;chr(39)&amp;',LIFR_AREA_ID={3}&gt;} LinesDemand),YearMonth)),
max( {'&amp;chr(36)&amp;'&lt;PerType={0},'&amp;chr(39)&amp;'&amp;v.Calendar.BSC.Date.Evolution&amp;'&amp;chr(39)&amp;',LIFR_AREA_ID={3}&gt;} aggr(sum( {'&amp;chr(36)&amp;'&lt;PerType={0},'&amp;chr(39)&amp;'&amp;v.Calendar.BSC.Date.Evolution&amp;'&amp;chr(39)&amp;',LIFR_AREA_ID={3}&gt;} LinesFilled) / sum( {'&amp;chr(36)&amp;'&lt;PerType={0},'&amp;chr(39)&amp;'&amp;v.Calendar.BSC.Date.Evolution&amp;'&amp;chr(39)&amp;',LIFR_AREA_ID={3}&gt;} LinesDemand),YearMonth)),
max( {'&amp;chr(36)&amp;'&lt;PerType={0}'&amp;chr(39)&amp;'&amp;v.Calendar.BSC.Country.Exclusion&amp;'&amp;chr(39)&amp;','&amp;chr(39)&amp;'&amp;v.Calendar.BSC.Date.Evolution&amp;'&amp;chr(39)&amp;',LIFR_AREA_ID={3}&gt;} aggr(sum( {'&amp;chr(36)&amp;'&lt;PerType={0}'&amp;chr(39)&amp;'&amp;v.Calendar.BSC.Country.Exclusion&amp;'&amp;chr(39)&amp;','&amp;chr(39)&amp;'&amp;v.Calendar.BSC.Date.Evolution&amp;'&amp;chr(39)&amp;',LIFR_AREA_ID={3}&gt;} LinesFilled) / sum( {'&amp;chr(36)&amp;'&lt;PerType={0}'&amp;chr(39)&amp;'&amp;v.Calendar.BSC.Country.Exclusion&amp;'&amp;chr(39)&amp;','&amp;chr(39)&amp;'&amp;v.Calendar.BSC.Date.Evolution&amp;'&amp;chr(39)&amp;',LIFR_AREA_ID={3}&gt;} LinesDemand),YearMonth,RegionHier)))'&amp;chr(39)&amp;''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1</v>
      </c>
    </row>
    <row r="37" spans="1:16" hidden="1" x14ac:dyDescent="0.25">
      <c r="A37" s="7" t="s">
        <v>161</v>
      </c>
      <c r="B37" s="8" t="s">
        <v>162</v>
      </c>
      <c r="C37" s="2" t="s">
        <v>163</v>
      </c>
      <c r="D37" s="2" t="s">
        <v>171</v>
      </c>
      <c r="E37" s="2" t="s">
        <v>165</v>
      </c>
      <c r="F37" s="3" t="str">
        <f t="shared" si="2"/>
        <v>v.KPI.BSC.FR.All.YTD</v>
      </c>
      <c r="G37" s="9" t="s">
        <v>247</v>
      </c>
      <c r="H37" s="2" t="str">
        <f t="shared" si="3"/>
        <v>'='&amp;chr(39)&amp;'sum( {'&amp;chr(36)&amp;'&lt;PerType={99}'&amp;chr(39)&amp;'&amp;v.Calendar.BSC.Country.Exclusion&amp;'&amp;chr(39)&amp;',LIFR_AREA_ID={2}&gt;} LinesFilled) / sum( {'&amp;chr(36)&amp;'&lt;PerType={99}'&amp;chr(39)&amp;'&amp;v.Calendar.BSC.Country.Exclusion&amp;'&amp;chr(39)&amp;',LIFR_AREA_ID={2}&gt;} LinesDemand)'&amp;chr(39)&amp;''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1</v>
      </c>
    </row>
    <row r="38" spans="1:16" hidden="1" x14ac:dyDescent="0.25">
      <c r="A38" s="7" t="s">
        <v>161</v>
      </c>
      <c r="B38" s="8" t="s">
        <v>162</v>
      </c>
      <c r="C38" s="2" t="s">
        <v>163</v>
      </c>
      <c r="D38" s="2" t="s">
        <v>171</v>
      </c>
      <c r="E38" s="2" t="s">
        <v>269</v>
      </c>
      <c r="F38" s="3" t="str">
        <f t="shared" si="2"/>
        <v>v.KPI.BSC.FR.All.YTD.Prev</v>
      </c>
      <c r="G38" s="9" t="s">
        <v>291</v>
      </c>
      <c r="H38" s="2" t="str">
        <f t="shared" si="3"/>
        <v>'='&amp;chr(39)&amp;'sum( {'&amp;chr(36)&amp;'&lt;PerType={99},'&amp;chr(39)&amp;'&amp;v.Calendar.BSC.Prev.YearMonthNumSA&amp;'&amp;chr(39)&amp;''&amp;chr(39)&amp;'&amp;v.Calendar.BSC.Country.Exclusion&amp;'&amp;chr(39)&amp;',LIFR_AREA_ID={2}&gt;} LinesFilled) / sum( {'&amp;chr(36)&amp;'&lt;PerType={99},'&amp;chr(39)&amp;'&amp;v.Calendar.BSC.Prev.YearMonthNumSA&amp;'&amp;chr(39)&amp;''&amp;chr(39)&amp;'&amp;v.Calendar.BSC.Country.Exclusion&amp;'&amp;chr(39)&amp;',LIFR_AREA_ID={2}&gt;} LinesDemand)'&amp;chr(39)&amp;''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1</v>
      </c>
    </row>
    <row r="39" spans="1:16" hidden="1" x14ac:dyDescent="0.25">
      <c r="A39" s="7" t="s">
        <v>161</v>
      </c>
      <c r="B39" s="8" t="s">
        <v>162</v>
      </c>
      <c r="C39" s="2" t="s">
        <v>163</v>
      </c>
      <c r="D39" s="2" t="s">
        <v>173</v>
      </c>
      <c r="E39" s="2" t="s">
        <v>165</v>
      </c>
      <c r="F39" s="3" t="str">
        <f t="shared" si="2"/>
        <v>v.KPI.BSC.FR.NonStrat.YTD</v>
      </c>
      <c r="G39" s="9" t="s">
        <v>248</v>
      </c>
      <c r="H39" s="2" t="str">
        <f t="shared" si="3"/>
        <v>'='&amp;chr(39)&amp;'sum( {'&amp;chr(36)&amp;'&lt;PerType={99}'&amp;chr(39)&amp;'&amp;v.Calendar.BSC.Country.Exclusion&amp;'&amp;chr(39)&amp;',LIFR_AREA_ID={4}&gt;} LinesFilled) / sum( {'&amp;chr(36)&amp;'&lt;PerType={99}'&amp;chr(39)&amp;'&amp;v.Calendar.BSC.Country.Exclusion&amp;'&amp;chr(39)&amp;',LIFR_AREA_ID={4}&gt;} LinesDemand)'&amp;chr(39)&amp;''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1</v>
      </c>
    </row>
    <row r="40" spans="1:16" hidden="1" x14ac:dyDescent="0.25">
      <c r="A40" s="7" t="s">
        <v>161</v>
      </c>
      <c r="B40" s="8" t="s">
        <v>162</v>
      </c>
      <c r="C40" s="2" t="s">
        <v>163</v>
      </c>
      <c r="D40" s="2" t="s">
        <v>172</v>
      </c>
      <c r="E40" s="2" t="s">
        <v>165</v>
      </c>
      <c r="F40" s="3" t="str">
        <f t="shared" si="2"/>
        <v>v.KPI.BSC.FR.Strat.YTD</v>
      </c>
      <c r="G40" s="9" t="s">
        <v>249</v>
      </c>
      <c r="H40" s="2" t="str">
        <f t="shared" si="3"/>
        <v>'='&amp;chr(39)&amp;'sum( {'&amp;chr(36)&amp;'&lt;PerType={99}'&amp;chr(39)&amp;'&amp;v.Calendar.BSC.Country.Exclusion&amp;'&amp;chr(39)&amp;',LIFR_AREA_ID={3}&gt;} LinesFilled) / sum( {'&amp;chr(36)&amp;'&lt;PerType={99}'&amp;chr(39)&amp;'&amp;v.Calendar.BSC.Country.Exclusion&amp;'&amp;chr(39)&amp;',LIFR_AREA_ID={3}&gt;} LinesDemand)'&amp;chr(39)&amp;''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1</v>
      </c>
    </row>
    <row r="41" spans="1:16" hidden="1" x14ac:dyDescent="0.25">
      <c r="A41" s="7" t="s">
        <v>161</v>
      </c>
      <c r="B41" s="8" t="s">
        <v>162</v>
      </c>
      <c r="C41" s="2" t="s">
        <v>163</v>
      </c>
      <c r="D41" s="23" t="s">
        <v>175</v>
      </c>
      <c r="E41" s="23" t="s">
        <v>165</v>
      </c>
      <c r="F41" s="3" t="str">
        <f t="shared" si="2"/>
        <v>v.KPI.BSC.FinFC.YTD</v>
      </c>
      <c r="G41" s="9" t="s">
        <v>392</v>
      </c>
      <c r="H41" s="2" t="str">
        <f t="shared" si="3"/>
        <v>'='&amp;chr(39)&amp;'sum({'&amp;chr(36)&amp;'&lt;SOURCE_ID={206},PerType={99}'&amp;chr(39)&amp;'&amp;v.Calendar.BSC.Country.Exclusion&amp;'&amp;chr(39)&amp;',Month=,FF_BP_Version={"'&amp;chr(39)&amp;'&amp;v.App.BSC.FF.BP.Ver&amp;'&amp;chr(39)&amp;'"}&gt;}Value)'&amp;chr(39)&amp;''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1</v>
      </c>
    </row>
    <row r="42" spans="1:16" hidden="1" x14ac:dyDescent="0.25">
      <c r="A42" s="7" t="s">
        <v>161</v>
      </c>
      <c r="B42" s="8" t="s">
        <v>162</v>
      </c>
      <c r="C42" s="2" t="s">
        <v>163</v>
      </c>
      <c r="D42" s="23" t="s">
        <v>174</v>
      </c>
      <c r="E42" s="23" t="s">
        <v>165</v>
      </c>
      <c r="F42" s="3" t="str">
        <f t="shared" si="2"/>
        <v>v.KPI.BSC.OperFC.YTD</v>
      </c>
      <c r="G42" s="9" t="s">
        <v>391</v>
      </c>
      <c r="H42" s="2" t="str">
        <f t="shared" si="3"/>
        <v>'='&amp;chr(39)&amp;'sum({'&amp;chr(36)&amp;'&lt;SOURCE_ID={207},PerType={99}'&amp;chr(39)&amp;'&amp;v.Calendar.BSC.Country.Exclusion&amp;'&amp;chr(39)&amp;',DF_DPV={"'&amp;chr(39)&amp;'&amp;v.App.BSC.DF.Ver&amp;'&amp;chr(39)&amp;'"},Month=,FF_BP_Version={"'&amp;chr(39)&amp;'&amp;v.App.BSC.FF.BP.Ver&amp;'&amp;chr(39)&amp;'"}&gt;}Value)'&amp;chr(39)&amp;''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1</v>
      </c>
    </row>
    <row r="43" spans="1:16" hidden="1" x14ac:dyDescent="0.25">
      <c r="A43" s="7" t="s">
        <v>161</v>
      </c>
      <c r="B43" s="8" t="s">
        <v>162</v>
      </c>
      <c r="C43" s="2" t="s">
        <v>163</v>
      </c>
      <c r="D43" s="23" t="s">
        <v>175</v>
      </c>
      <c r="E43" s="23" t="s">
        <v>166</v>
      </c>
      <c r="F43" s="3" t="str">
        <f t="shared" si="2"/>
        <v>v.KPI.BSC.FinFC.Normal</v>
      </c>
      <c r="G43" s="9" t="s">
        <v>390</v>
      </c>
      <c r="H43" s="2" t="str">
        <f t="shared" si="3"/>
        <v>'='&amp;chr(39)&amp;'sum({'&amp;chr(36)&amp;'&lt;SOURCE_ID={206},PerType={0}'&amp;chr(39)&amp;'&amp;v.Calendar.BSC.Country.Exclusion&amp;'&amp;chr(39)&amp;',Month=,FF_BP_Version={"'&amp;chr(39)&amp;'&amp;v.App.BSC.FF.BP.Ver&amp;'&amp;chr(39)&amp;'"}&gt;}Value)'&amp;chr(39)&amp;''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1</v>
      </c>
    </row>
    <row r="44" spans="1:16" hidden="1" x14ac:dyDescent="0.25">
      <c r="A44" s="7" t="s">
        <v>161</v>
      </c>
      <c r="B44" s="8" t="s">
        <v>162</v>
      </c>
      <c r="C44" s="2" t="s">
        <v>163</v>
      </c>
      <c r="D44" s="23" t="s">
        <v>174</v>
      </c>
      <c r="E44" s="23" t="s">
        <v>166</v>
      </c>
      <c r="F44" s="3" t="str">
        <f t="shared" si="2"/>
        <v>v.KPI.BSC.OperFC.Normal</v>
      </c>
      <c r="G44" s="9" t="s">
        <v>389</v>
      </c>
      <c r="H44" s="2" t="str">
        <f t="shared" si="3"/>
        <v>'='&amp;chr(39)&amp;'sum({'&amp;chr(36)&amp;'&lt;SOURCE_ID={207},PerType={0}'&amp;chr(39)&amp;'&amp;v.Calendar.BSC.Country.Exclusion&amp;'&amp;chr(39)&amp;',DF_DPV={"'&amp;chr(39)&amp;'&amp;v.App.BSC.DF.Ver&amp;'&amp;chr(39)&amp;'"},Month=,FF_BP_Version={"'&amp;chr(39)&amp;'&amp;v.App.BSC.FF.BP.Ver&amp;'&amp;chr(39)&amp;'"}&gt;}Value)'&amp;chr(39)&amp;''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1</v>
      </c>
    </row>
    <row r="45" spans="1:16" hidden="1" x14ac:dyDescent="0.25">
      <c r="A45" s="7" t="s">
        <v>161</v>
      </c>
      <c r="B45" s="8" t="s">
        <v>162</v>
      </c>
      <c r="C45" s="2" t="s">
        <v>163</v>
      </c>
      <c r="D45" s="23" t="s">
        <v>175</v>
      </c>
      <c r="E45" s="23" t="s">
        <v>176</v>
      </c>
      <c r="F45" s="3" t="str">
        <f t="shared" si="2"/>
        <v>v.KPI.BSC.FinFC.Evolution</v>
      </c>
      <c r="G45" s="9" t="s">
        <v>388</v>
      </c>
      <c r="H45" s="2" t="str">
        <f t="shared" si="3"/>
        <v>'='&amp;chr(39)&amp;'sum({'&amp;chr(36)&amp;'&lt;'&amp;chr(39)&amp;'&amp;v.Calendar.BSC.Date.Del.Selected&amp;'&amp;chr(39)&amp;' SOURCE_ID={206},PerType={0}'&amp;chr(39)&amp;'&amp;v.Calendar.BSC.Country.Exclusion&amp;'&amp;chr(39)&amp;',Month=,FF_BP_Version={"'&amp;chr(39)&amp;'&amp;v.App.BSC.FF.BP.Ver&amp;'&amp;chr(39)&amp;'"}&gt;}Value)'&amp;chr(39)&amp;' '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1</v>
      </c>
    </row>
    <row r="46" spans="1:16" hidden="1" x14ac:dyDescent="0.25">
      <c r="A46" s="7" t="s">
        <v>161</v>
      </c>
      <c r="B46" s="8" t="s">
        <v>162</v>
      </c>
      <c r="C46" s="2" t="s">
        <v>163</v>
      </c>
      <c r="D46" s="23" t="s">
        <v>174</v>
      </c>
      <c r="E46" s="23" t="s">
        <v>176</v>
      </c>
      <c r="F46" s="3" t="str">
        <f t="shared" si="2"/>
        <v>v.KPI.BSC.OperFC.Evolution</v>
      </c>
      <c r="G46" s="9" t="s">
        <v>387</v>
      </c>
      <c r="H46" s="2" t="str">
        <f t="shared" si="3"/>
        <v>'='&amp;chr(39)&amp;'sum({'&amp;chr(36)&amp;'&lt;'&amp;chr(39)&amp;'&amp;v.Calendar.BSC.Date.Del.Selected&amp;'&amp;chr(39)&amp;' SOURCE_ID={207},PerType={0}'&amp;chr(39)&amp;'&amp;v.Calendar.BSC.Country.Exclusion&amp;'&amp;chr(39)&amp;',DF_DPV={"'&amp;chr(39)&amp;'&amp;v.App.BSC.DF.Ver&amp;'&amp;chr(39)&amp;'"},Month=,FF_BP_Version={"'&amp;chr(39)&amp;'&amp;v.App.BSC.FF.BP.Ver&amp;'&amp;chr(39)&amp;'"}&gt;}Value)'&amp;chr(39)&amp;''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1</v>
      </c>
    </row>
    <row r="47" spans="1:16" hidden="1" x14ac:dyDescent="0.25">
      <c r="A47" s="7" t="s">
        <v>161</v>
      </c>
      <c r="B47" s="8" t="s">
        <v>162</v>
      </c>
      <c r="C47" s="2" t="s">
        <v>163</v>
      </c>
      <c r="D47" s="23" t="s">
        <v>180</v>
      </c>
      <c r="E47" s="23" t="s">
        <v>165</v>
      </c>
      <c r="F47" s="3" t="str">
        <f t="shared" si="2"/>
        <v>v.KPI.BSC.FinFC.Unit.YTD</v>
      </c>
      <c r="G47" s="9" t="s">
        <v>304</v>
      </c>
      <c r="H47" s="2" t="str">
        <f t="shared" si="3"/>
        <v>'='&amp;chr(39)&amp;'sum({'&amp;chr(36)&amp;'&lt;SOURCE_ID={206},PerType={99},Month=,FF_BP_Version={"'&amp;chr(39)&amp;'&amp;v.App.BSC.FF.BP.Ver&amp;'&amp;chr(39)&amp;'"}&gt;} Quantity)'&amp;chr(39)&amp;''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1</v>
      </c>
    </row>
    <row r="48" spans="1:16" hidden="1" x14ac:dyDescent="0.25">
      <c r="A48" s="7" t="s">
        <v>161</v>
      </c>
      <c r="B48" s="8" t="s">
        <v>162</v>
      </c>
      <c r="C48" s="2" t="s">
        <v>163</v>
      </c>
      <c r="D48" s="23" t="s">
        <v>181</v>
      </c>
      <c r="E48" s="23" t="s">
        <v>165</v>
      </c>
      <c r="F48" s="3" t="str">
        <f t="shared" si="2"/>
        <v>v.KPI.BSC.OperFC.Unit.YTD</v>
      </c>
      <c r="G48" s="9" t="s">
        <v>310</v>
      </c>
      <c r="H48" s="2" t="str">
        <f t="shared" si="3"/>
        <v>'='&amp;chr(39)&amp;'sum({'&amp;chr(36)&amp;'&lt;SOURCE_ID={207},PerType={99},DF_DPV={"'&amp;chr(39)&amp;'&amp;v.App.BSC.DF.Ver&amp;'&amp;chr(39)&amp;'"},Month=,FF_BP_Version={"'&amp;chr(39)&amp;'&amp;v.App.BSC.FF.BP.Ver&amp;'&amp;chr(39)&amp;'"}&gt;} Quantity)'&amp;chr(39)&amp;''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1</v>
      </c>
    </row>
    <row r="49" spans="1:16" hidden="1" x14ac:dyDescent="0.25">
      <c r="A49" s="7" t="s">
        <v>161</v>
      </c>
      <c r="B49" s="8" t="s">
        <v>162</v>
      </c>
      <c r="C49" s="2" t="s">
        <v>163</v>
      </c>
      <c r="D49" s="23" t="s">
        <v>180</v>
      </c>
      <c r="E49" s="23" t="s">
        <v>166</v>
      </c>
      <c r="F49" s="3" t="str">
        <f t="shared" si="2"/>
        <v>v.KPI.BSC.FinFC.Unit.Normal</v>
      </c>
      <c r="G49" s="9" t="s">
        <v>305</v>
      </c>
      <c r="H49" s="2" t="str">
        <f t="shared" si="3"/>
        <v>'='&amp;chr(39)&amp;'sum({'&amp;chr(36)&amp;'&lt;SOURCE_ID={206},PerType={0},Month=,FF_BP_Version={"'&amp;chr(39)&amp;'&amp;v.App.BSC.FF.BP.Ver&amp;'&amp;chr(39)&amp;'"}&gt;} Quantity)'&amp;chr(39)&amp;''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1</v>
      </c>
    </row>
    <row r="50" spans="1:16" hidden="1" x14ac:dyDescent="0.25">
      <c r="A50" s="7" t="s">
        <v>161</v>
      </c>
      <c r="B50" s="8" t="s">
        <v>162</v>
      </c>
      <c r="C50" s="2" t="s">
        <v>163</v>
      </c>
      <c r="D50" s="23" t="s">
        <v>181</v>
      </c>
      <c r="E50" s="23" t="s">
        <v>166</v>
      </c>
      <c r="F50" s="3" t="str">
        <f t="shared" si="2"/>
        <v>v.KPI.BSC.OperFC.Unit.Normal</v>
      </c>
      <c r="G50" s="9" t="s">
        <v>309</v>
      </c>
      <c r="H50" s="2" t="str">
        <f t="shared" si="3"/>
        <v>'='&amp;chr(39)&amp;'sum({'&amp;chr(36)&amp;'&lt;SOURCE_ID={207},PerType={0},DF_DPV={"'&amp;chr(39)&amp;'&amp;v.App.BSC.DF.Ver&amp;'&amp;chr(39)&amp;'"},Month=,FF_BP_Version={"'&amp;chr(39)&amp;'&amp;v.App.BSC.FF.BP.Ver&amp;'&amp;chr(39)&amp;'"}&gt;} Quantity)'&amp;chr(39)&amp;''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1</v>
      </c>
    </row>
    <row r="51" spans="1:16" hidden="1" x14ac:dyDescent="0.25">
      <c r="A51" s="7" t="s">
        <v>161</v>
      </c>
      <c r="B51" s="8" t="s">
        <v>162</v>
      </c>
      <c r="C51" s="2" t="s">
        <v>163</v>
      </c>
      <c r="D51" s="23" t="s">
        <v>180</v>
      </c>
      <c r="E51" s="23" t="s">
        <v>176</v>
      </c>
      <c r="F51" s="3" t="str">
        <f t="shared" si="2"/>
        <v>v.KPI.BSC.FinFC.Unit.Evolution</v>
      </c>
      <c r="G51" s="9" t="s">
        <v>306</v>
      </c>
      <c r="H51" s="2" t="str">
        <f t="shared" si="3"/>
        <v>'='&amp;chr(39)&amp;'sum({'&amp;chr(36)&amp;'&lt;'&amp;chr(39)&amp;'&amp;v.Calendar.BSC.Date.Del.Selected&amp;'&amp;chr(39)&amp;' SOURCE_ID={206},PerType={0},Month=,FF_BP_Version={"'&amp;chr(39)&amp;'&amp;v.App.BSC.FF.BP.Ver&amp;'&amp;chr(39)&amp;'"}&gt;} Quantity)'&amp;chr(39)&amp;' '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1</v>
      </c>
    </row>
    <row r="52" spans="1:16" hidden="1" x14ac:dyDescent="0.25">
      <c r="A52" s="7" t="s">
        <v>161</v>
      </c>
      <c r="B52" s="8" t="s">
        <v>162</v>
      </c>
      <c r="C52" s="2" t="s">
        <v>163</v>
      </c>
      <c r="D52" s="23" t="s">
        <v>181</v>
      </c>
      <c r="E52" s="23" t="s">
        <v>176</v>
      </c>
      <c r="F52" s="3" t="str">
        <f t="shared" si="2"/>
        <v>v.KPI.BSC.OperFC.Unit.Evolution</v>
      </c>
      <c r="G52" s="9" t="s">
        <v>308</v>
      </c>
      <c r="H52" s="2" t="str">
        <f t="shared" si="3"/>
        <v>'='&amp;chr(39)&amp;'sum({'&amp;chr(36)&amp;'&lt;'&amp;chr(39)&amp;'&amp;v.Calendar.BSC.Date.Del.Selected&amp;'&amp;chr(39)&amp;' SOURCE_ID={207},PerType={0},DF_DPV={"'&amp;chr(39)&amp;'&amp;v.App.BSC.DF.Ver&amp;'&amp;chr(39)&amp;'"},Month=,FF_BP_Version={"'&amp;chr(39)&amp;'&amp;v.App.BSC.FF.BP.Ver&amp;'&amp;chr(39)&amp;'"}&gt;} Quantity)'&amp;chr(39)&amp;''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1</v>
      </c>
    </row>
    <row r="53" spans="1:16" hidden="1" x14ac:dyDescent="0.25">
      <c r="A53" s="7" t="s">
        <v>161</v>
      </c>
      <c r="B53" s="8" t="s">
        <v>162</v>
      </c>
      <c r="C53" s="2" t="s">
        <v>12</v>
      </c>
      <c r="D53" s="14" t="s">
        <v>182</v>
      </c>
      <c r="E53" s="14" t="s">
        <v>277</v>
      </c>
      <c r="F53" s="3" t="str">
        <f t="shared" si="2"/>
        <v>v.KPI.Dem.MAPE2.Formula.New</v>
      </c>
      <c r="G53" s="9" t="s">
        <v>477</v>
      </c>
      <c r="H53" s="2" t="str">
        <f t="shared" si="3"/>
        <v>'='&amp;chr(39)&amp;'sum({'&amp;chr(36)&amp;'&lt;PerType={0}'&amp;chr(39)&amp;'&amp;v.Calendar.BSC.Country.Exclusion&amp;'&amp;chr(39)&amp;' ,m.Classification={"NEW"},[Demand Plan Version DESC]=,[Demand Plan Version Num]=,SOURCE_ID={21}&gt;} [Absolute diff 2])/sum({'&amp;chr(36)&amp;'&lt;PerType={0}'&amp;chr(39)&amp;'&amp;v.Calendar.BSC.Country.Exclusion&amp;'&amp;chr(39)&amp;' ,m.Classification={"NEW"},[Demand Plan Version DESC]=,[Demand Plan Version Num]=,SOURCE_ID={21}&gt;} [In-Market Sales (History)])'&amp;chr(39)&amp;''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  <c r="P53" s="2">
        <v>1</v>
      </c>
    </row>
    <row r="54" spans="1:16" hidden="1" x14ac:dyDescent="0.25">
      <c r="A54" s="7" t="s">
        <v>161</v>
      </c>
      <c r="B54" s="8" t="s">
        <v>162</v>
      </c>
      <c r="C54" s="2" t="s">
        <v>12</v>
      </c>
      <c r="D54" s="14" t="s">
        <v>182</v>
      </c>
      <c r="E54" s="14" t="s">
        <v>278</v>
      </c>
      <c r="F54" s="3" t="str">
        <f t="shared" si="2"/>
        <v>v.KPI.Dem.MAPE2.Formula.YTD.New</v>
      </c>
      <c r="G54" s="9" t="s">
        <v>478</v>
      </c>
      <c r="H54" s="2" t="str">
        <f t="shared" si="3"/>
        <v>'='&amp;chr(39)&amp;'sum({'&amp;chr(36)&amp;'&lt;PerType={99}'&amp;chr(39)&amp;'&amp;v.Calendar.BSC.Country.Exclusion&amp;'&amp;chr(39)&amp;' ,m.Classification={"NEW"},[Demand Plan Version DESC]=,[Demand Plan Version Num]=,SOURCE_ID={21}&gt;} [Absolute diff 2])/sum({'&amp;chr(36)&amp;'&lt;PerType={99}'&amp;chr(39)&amp;'&amp;v.Calendar.BSC.Country.Exclusion&amp;'&amp;chr(39)&amp;' ,m.Classification={"NEW"},[Demand Plan Version DESC]=,[Demand Plan Version Num]=,SOURCE_ID={21}&gt;} [In-Market Sales (History)])'&amp;chr(39)&amp;''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1</v>
      </c>
    </row>
    <row r="55" spans="1:16" hidden="1" x14ac:dyDescent="0.25">
      <c r="A55" s="7" t="s">
        <v>161</v>
      </c>
      <c r="B55" s="8" t="s">
        <v>162</v>
      </c>
      <c r="C55" s="2" t="s">
        <v>12</v>
      </c>
      <c r="D55" s="14" t="s">
        <v>182</v>
      </c>
      <c r="E55" s="14" t="s">
        <v>275</v>
      </c>
      <c r="F55" s="3" t="str">
        <f t="shared" si="2"/>
        <v>v.KPI.Dem.MAPE2.Formula.Strat</v>
      </c>
      <c r="G55" s="9" t="s">
        <v>479</v>
      </c>
      <c r="H55" s="2" t="str">
        <f t="shared" si="3"/>
        <v>'='&amp;chr(39)&amp;'sum({'&amp;chr(36)&amp;'&lt;PerType={0}'&amp;chr(39)&amp;'&amp;v.Calendar.BSC.Country.Exclusion&amp;'&amp;chr(39)&amp;' ,m.Classification={"Strategic"},[Demand Plan Version DESC]=,[Demand Plan Version Num]=,SOURCE_ID={21}&gt;} [Absolute diff 2])/sum({'&amp;chr(36)&amp;'&lt;PerType={0}'&amp;chr(39)&amp;'&amp;v.Calendar.BSC.Country.Exclusion&amp;'&amp;chr(39)&amp;' ,m.Classification={"Strategic"},[Demand Plan Version DESC]=,[Demand Plan Version Num]=,SOURCE_ID={21}&gt;} [In-Market Sales (History)])'&amp;chr(39)&amp;''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1</v>
      </c>
    </row>
    <row r="56" spans="1:16" hidden="1" x14ac:dyDescent="0.25">
      <c r="A56" s="7" t="s">
        <v>161</v>
      </c>
      <c r="B56" s="8" t="s">
        <v>162</v>
      </c>
      <c r="C56" s="2" t="s">
        <v>12</v>
      </c>
      <c r="D56" s="14" t="s">
        <v>182</v>
      </c>
      <c r="E56" s="14" t="s">
        <v>279</v>
      </c>
      <c r="F56" s="3" t="str">
        <f t="shared" si="2"/>
        <v>v.KPI.Dem.MAPE2.Formula.YTD.Strat</v>
      </c>
      <c r="G56" s="9" t="s">
        <v>480</v>
      </c>
      <c r="H56" s="2" t="str">
        <f t="shared" si="3"/>
        <v>'='&amp;chr(39)&amp;'sum({'&amp;chr(36)&amp;'&lt;PerType={99}'&amp;chr(39)&amp;'&amp;v.Calendar.BSC.Country.Exclusion&amp;'&amp;chr(39)&amp;' ,m.Classification={"Strategic"},[Demand Plan Version DESC]=,[Demand Plan Version Num]=,SOURCE_ID={21}&gt;} [Absolute diff 2])/sum({'&amp;chr(36)&amp;'&lt;PerType={99}'&amp;chr(39)&amp;'&amp;v.Calendar.BSC.Country.Exclusion&amp;'&amp;chr(39)&amp;' ,m.Classification={"Strategic"},[Demand Plan Version DESC]=,[Demand Plan Version Num]=,SOURCE_ID={21}&gt;} [In-Market Sales (History)])'&amp;chr(39)&amp;''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1</v>
      </c>
    </row>
    <row r="57" spans="1:16" hidden="1" x14ac:dyDescent="0.25">
      <c r="A57" s="7" t="s">
        <v>161</v>
      </c>
      <c r="B57" s="8" t="s">
        <v>162</v>
      </c>
      <c r="C57" s="2" t="s">
        <v>12</v>
      </c>
      <c r="D57" s="14" t="s">
        <v>182</v>
      </c>
      <c r="E57" s="14" t="s">
        <v>276</v>
      </c>
      <c r="F57" s="3" t="str">
        <f t="shared" si="2"/>
        <v>v.KPI.Dem.MAPE2.Formula.NonStrat</v>
      </c>
      <c r="G57" s="9" t="s">
        <v>481</v>
      </c>
      <c r="H57" s="2" t="str">
        <f t="shared" si="3"/>
        <v>'='&amp;chr(39)&amp;'sum({'&amp;chr(36)&amp;'&lt;PerType={0}'&amp;chr(39)&amp;'&amp;v.Calendar.BSC.Country.Exclusion&amp;'&amp;chr(39)&amp;' ,m.Classification={"NonStrategic"},[Demand Plan Version DESC]=,[Demand Plan Version Num]=,SOURCE_ID={21}&gt;} [Absolute diff 2])/sum({'&amp;chr(36)&amp;'&lt;PerType={0}'&amp;chr(39)&amp;'&amp;v.Calendar.BSC.Country.Exclusion&amp;'&amp;chr(39)&amp;' ,m.Classification={"NonStrategic"},[Demand Plan Version DESC]=,[Demand Plan Version Num]=,SOURCE_ID={21}&gt;} [In-Market Sales (History)])'&amp;chr(39)&amp;''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1</v>
      </c>
    </row>
    <row r="58" spans="1:16" hidden="1" x14ac:dyDescent="0.25">
      <c r="A58" s="7" t="s">
        <v>161</v>
      </c>
      <c r="B58" s="8" t="s">
        <v>162</v>
      </c>
      <c r="C58" s="2" t="s">
        <v>12</v>
      </c>
      <c r="D58" s="14" t="s">
        <v>182</v>
      </c>
      <c r="E58" s="14" t="s">
        <v>280</v>
      </c>
      <c r="F58" s="3" t="str">
        <f t="shared" si="2"/>
        <v>v.KPI.Dem.MAPE2.Formula.YTD.NonStrat</v>
      </c>
      <c r="G58" s="9" t="s">
        <v>482</v>
      </c>
      <c r="H58" s="2" t="str">
        <f t="shared" si="3"/>
        <v>'='&amp;chr(39)&amp;'sum({'&amp;chr(36)&amp;'&lt;PerType={99}'&amp;chr(39)&amp;'&amp;v.Calendar.BSC.Country.Exclusion&amp;'&amp;chr(39)&amp;' ,m.Classification={"NonStrategic"},[Demand Plan Version DESC]=,[Demand Plan Version Num]=,SOURCE_ID={21}&gt;} [Absolute diff 2])/sum({'&amp;chr(36)&amp;'&lt;PerType={99}'&amp;chr(39)&amp;'&amp;v.Calendar.BSC.Country.Exclusion&amp;'&amp;chr(39)&amp;' ,m.Classification={"NonStrategic"},[Demand Plan Version DESC]=,[Demand Plan Version Num]=,SOURCE_ID={21}&gt;} [In-Market Sales (History)])'&amp;chr(39)&amp;''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1</v>
      </c>
    </row>
    <row r="59" spans="1:16" hidden="1" x14ac:dyDescent="0.25">
      <c r="A59" s="7" t="s">
        <v>161</v>
      </c>
      <c r="B59" s="8" t="s">
        <v>162</v>
      </c>
      <c r="C59" s="2" t="s">
        <v>12</v>
      </c>
      <c r="D59" s="14" t="s">
        <v>182</v>
      </c>
      <c r="E59" s="14" t="s">
        <v>191</v>
      </c>
      <c r="F59" s="3" t="str">
        <f t="shared" si="2"/>
        <v>v.KPI.Dem.MAPE2.Formula</v>
      </c>
      <c r="G59" s="9" t="s">
        <v>483</v>
      </c>
      <c r="H59" s="2" t="str">
        <f t="shared" si="3"/>
        <v>'='&amp;chr(39)&amp;'sum({'&amp;chr(36)&amp;'&lt;PerType={0}'&amp;chr(39)&amp;'&amp;v.Calendar.BSC.Country.Exclusion&amp;'&amp;chr(39)&amp;' ,[Demand Plan Version DESC]=,[Demand Plan Version Num]=,SOURCE_ID={21}&gt;} [Absolute diff 2])/sum({'&amp;chr(36)&amp;'&lt;PerType={0}'&amp;chr(39)&amp;'&amp;v.Calendar.BSC.Country.Exclusion&amp;'&amp;chr(39)&amp;' ,[Demand Plan Version DESC]=,[Demand Plan Version Num]=,SOURCE_ID={21}&gt;} [In-Market Sales (History)])'&amp;chr(39)&amp;''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1</v>
      </c>
    </row>
    <row r="60" spans="1:16" hidden="1" x14ac:dyDescent="0.25">
      <c r="A60" s="7" t="s">
        <v>161</v>
      </c>
      <c r="B60" s="8" t="s">
        <v>162</v>
      </c>
      <c r="C60" s="2" t="s">
        <v>12</v>
      </c>
      <c r="D60" s="14" t="s">
        <v>182</v>
      </c>
      <c r="E60" s="14" t="s">
        <v>263</v>
      </c>
      <c r="F60" s="3" t="str">
        <f t="shared" si="2"/>
        <v>v.KPI.Dem.MAPE2.Formula.Prev</v>
      </c>
      <c r="G60" s="9" t="s">
        <v>484</v>
      </c>
      <c r="H60" s="2" t="str">
        <f t="shared" si="3"/>
        <v>'='&amp;chr(39)&amp;'sum({'&amp;chr(36)&amp;'&lt;PerType={0}'&amp;chr(39)&amp;'&amp;v.Calendar.BSC.Country.Exclusion&amp;'&amp;chr(39)&amp;' ,'&amp;chr(39)&amp;'&amp;v.Calendar.BSC.Prev.YearMonthNumSA&amp;'&amp;chr(39)&amp;',[Demand Plan Version DESC]=,[Demand Plan Version Num]=,SOURCE_ID={21}&gt;} [Absolute diff 2])/sum({'&amp;chr(36)&amp;'&lt;PerType={0}'&amp;chr(39)&amp;'&amp;v.Calendar.BSC.Country.Exclusion&amp;'&amp;chr(39)&amp;' ,'&amp;chr(39)&amp;'&amp;v.Calendar.BSC.Prev.YearMonthNumSA&amp;'&amp;chr(39)&amp;',[Demand Plan Version DESC]=,[Demand Plan Version Num]=,SOURCE_ID={21}&gt;} [In-Market Sales (History)])'&amp;chr(39)&amp;''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1</v>
      </c>
    </row>
    <row r="61" spans="1:16" hidden="1" x14ac:dyDescent="0.25">
      <c r="A61" s="7" t="s">
        <v>161</v>
      </c>
      <c r="B61" s="8" t="s">
        <v>162</v>
      </c>
      <c r="C61" s="2" t="s">
        <v>12</v>
      </c>
      <c r="D61" s="14" t="s">
        <v>182</v>
      </c>
      <c r="E61" s="14" t="s">
        <v>259</v>
      </c>
      <c r="F61" s="3" t="str">
        <f t="shared" si="2"/>
        <v>v.KPI.Dem.MAPE2.Formula.Evolution</v>
      </c>
      <c r="G61" s="9" t="s">
        <v>485</v>
      </c>
      <c r="H61" s="2" t="str">
        <f t="shared" si="3"/>
        <v>'='&amp;chr(39)&amp;'sum({'&amp;chr(36)&amp;'&lt;PerType={0}'&amp;chr(39)&amp;'&amp;v.Calendar.BSC.Country.Exclusion&amp;'&amp;chr(39)&amp;' ,'&amp;chr(39)&amp;'&amp;v.Calendar.BSC.Date.Evolution&amp;'&amp;chr(39)&amp;',[Demand Plan Version DESC]=,[Demand Plan Version Num]=,SOURCE_ID={21}&gt;} [Absolute diff 2])/sum({'&amp;chr(36)&amp;'&lt;PerType={0}'&amp;chr(39)&amp;'&amp;v.Calendar.BSC.Country.Exclusion&amp;'&amp;chr(39)&amp;' ,'&amp;chr(39)&amp;'&amp;v.Calendar.BSC.Date.Evolution&amp;'&amp;chr(39)&amp;',[Demand Plan Version DESC]=,[Demand Plan Version Num]=,SOURCE_ID={21}&gt;} [In-Market Sales (History)])'&amp;chr(39)&amp;''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1</v>
      </c>
    </row>
    <row r="62" spans="1:16" hidden="1" x14ac:dyDescent="0.25">
      <c r="A62" s="7" t="s">
        <v>161</v>
      </c>
      <c r="B62" s="8" t="s">
        <v>162</v>
      </c>
      <c r="C62" s="2" t="s">
        <v>12</v>
      </c>
      <c r="D62" s="14" t="s">
        <v>182</v>
      </c>
      <c r="E62" s="14" t="s">
        <v>262</v>
      </c>
      <c r="F62" s="3" t="str">
        <f t="shared" si="2"/>
        <v>v.KPI.Dem.MAPE2.Formula.YTD</v>
      </c>
      <c r="G62" s="9" t="s">
        <v>486</v>
      </c>
      <c r="H62" s="2" t="str">
        <f t="shared" si="3"/>
        <v>'='&amp;chr(39)&amp;'sum({'&amp;chr(36)&amp;'&lt;PerType={99}'&amp;chr(39)&amp;'&amp;v.Calendar.BSC.Country.Exclusion&amp;'&amp;chr(39)&amp;' ,[Demand Plan Version DESC]=,[Demand Plan Version Num]=,SOURCE_ID={21}&gt;} [Absolute diff 2])/sum({'&amp;chr(36)&amp;'&lt;PerType={99}'&amp;chr(39)&amp;'&amp;v.Calendar.BSC.Country.Exclusion&amp;'&amp;chr(39)&amp;' ,[Demand Plan Version DESC]=,[Demand Plan Version Num]=,SOURCE_ID={21}&gt;} [In-Market Sales (History)])'&amp;chr(39)&amp;''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  <c r="P62" s="2">
        <v>1</v>
      </c>
    </row>
    <row r="63" spans="1:16" hidden="1" x14ac:dyDescent="0.25">
      <c r="A63" s="7" t="s">
        <v>161</v>
      </c>
      <c r="B63" s="8" t="s">
        <v>162</v>
      </c>
      <c r="C63" s="2" t="s">
        <v>12</v>
      </c>
      <c r="D63" s="14" t="s">
        <v>182</v>
      </c>
      <c r="E63" s="14" t="s">
        <v>264</v>
      </c>
      <c r="F63" s="3" t="str">
        <f t="shared" si="2"/>
        <v>v.KPI.Dem.MAPE2.Formula.YTD.Prev</v>
      </c>
      <c r="G63" s="9" t="s">
        <v>487</v>
      </c>
      <c r="H63" s="2" t="str">
        <f t="shared" si="3"/>
        <v>'='&amp;chr(39)&amp;'sum({'&amp;chr(36)&amp;'&lt;PerType={99}'&amp;chr(39)&amp;'&amp;v.Calendar.BSC.Country.Exclusion&amp;'&amp;chr(39)&amp;' ,'&amp;chr(39)&amp;'&amp;v.Calendar.BSC.Prev.YearMonthNumSA&amp;'&amp;chr(39)&amp;',[Demand Plan Version DESC]=,[Demand Plan Version Num]=,SOURCE_ID={21}&gt;} [Absolute diff 2])/sum({'&amp;chr(36)&amp;'&lt;PerType={99}'&amp;chr(39)&amp;'&amp;v.Calendar.BSC.Country.Exclusion&amp;'&amp;chr(39)&amp;' ,'&amp;chr(39)&amp;'&amp;v.Calendar.BSC.Prev.YearMonthNumSA&amp;'&amp;chr(39)&amp;',[Demand Plan Version DESC]=,[Demand Plan Version Num]=,SOURCE_ID={21}&gt;} [In-Market Sales (History)])'&amp;chr(39)&amp;''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  <c r="P63" s="2">
        <v>1</v>
      </c>
    </row>
    <row r="64" spans="1:16" hidden="1" x14ac:dyDescent="0.25">
      <c r="A64" s="7" t="s">
        <v>161</v>
      </c>
      <c r="B64" s="8" t="s">
        <v>162</v>
      </c>
      <c r="C64" s="2" t="s">
        <v>12</v>
      </c>
      <c r="D64" s="14" t="s">
        <v>183</v>
      </c>
      <c r="E64" s="14" t="s">
        <v>191</v>
      </c>
      <c r="F64" s="3" t="str">
        <f t="shared" si="2"/>
        <v>v.KPI.Dem.MAPE3.Formula</v>
      </c>
      <c r="G64" s="9" t="s">
        <v>488</v>
      </c>
      <c r="H64" s="2" t="str">
        <f t="shared" si="3"/>
        <v>'='&amp;chr(39)&amp;'sum({'&amp;chr(36)&amp;'&lt;PerType={0}'&amp;chr(39)&amp;'&amp;v.Calendar.BSC.Country.Exclusion&amp;'&amp;chr(39)&amp;' ,[Demand Plan Version DESC]=,[Demand Plan Version Num]=,SOURCE_ID={21}&gt;} [Absolute diff 3])/sum({'&amp;chr(36)&amp;'&lt;PerType={0}'&amp;chr(39)&amp;'&amp;v.Calendar.BSC.Country.Exclusion&amp;'&amp;chr(39)&amp;' ,[Demand Plan Version DESC]=,[Demand Plan Version Num]=,SOURCE_ID={21}&gt;} [In-Market Sales (History)])'&amp;chr(39)&amp;''</v>
      </c>
      <c r="K64" s="2">
        <v>0</v>
      </c>
      <c r="L64" s="2">
        <v>0</v>
      </c>
      <c r="M64" s="2">
        <v>0</v>
      </c>
      <c r="N64" s="2">
        <v>0</v>
      </c>
      <c r="O64" s="2">
        <v>0</v>
      </c>
      <c r="P64" s="2">
        <v>1</v>
      </c>
    </row>
    <row r="65" spans="1:16" hidden="1" x14ac:dyDescent="0.25">
      <c r="A65" s="7" t="s">
        <v>161</v>
      </c>
      <c r="B65" s="8" t="s">
        <v>162</v>
      </c>
      <c r="C65" s="2" t="s">
        <v>12</v>
      </c>
      <c r="D65" s="14" t="s">
        <v>183</v>
      </c>
      <c r="E65" s="14" t="s">
        <v>263</v>
      </c>
      <c r="F65" s="3" t="str">
        <f t="shared" si="2"/>
        <v>v.KPI.Dem.MAPE3.Formula.Prev</v>
      </c>
      <c r="G65" s="9" t="s">
        <v>489</v>
      </c>
      <c r="H65" s="2" t="str">
        <f t="shared" si="3"/>
        <v>'='&amp;chr(39)&amp;'sum({'&amp;chr(36)&amp;'&lt;PerType={0}'&amp;chr(39)&amp;'&amp;v.Calendar.BSC.Country.Exclusion&amp;'&amp;chr(39)&amp;' ,'&amp;chr(39)&amp;'&amp;v.Calendar.BSC.Prev.YearMonthNumSA&amp;'&amp;chr(39)&amp;',[Demand Plan Version DESC]=,[Demand Plan Version Num]=,SOURCE_ID={21}&gt;} [Absolute diff 3])/sum({'&amp;chr(36)&amp;'&lt;PerType={0}'&amp;chr(39)&amp;'&amp;v.Calendar.BSC.Country.Exclusion&amp;'&amp;chr(39)&amp;' ,'&amp;chr(39)&amp;'&amp;v.Calendar.BSC.Prev.YearMonthNumSA&amp;'&amp;chr(39)&amp;',[Demand Plan Version DESC]=,[Demand Plan Version Num]=,SOURCE_ID={21}&gt;} [In-Market Sales (History)]))'&amp;chr(39)&amp;''</v>
      </c>
      <c r="K65" s="2">
        <v>0</v>
      </c>
      <c r="L65" s="2">
        <v>0</v>
      </c>
      <c r="M65" s="2">
        <v>0</v>
      </c>
      <c r="N65" s="2">
        <v>0</v>
      </c>
      <c r="O65" s="2">
        <v>0</v>
      </c>
      <c r="P65" s="2">
        <v>1</v>
      </c>
    </row>
    <row r="66" spans="1:16" hidden="1" x14ac:dyDescent="0.25">
      <c r="A66" s="7" t="s">
        <v>161</v>
      </c>
      <c r="B66" s="8" t="s">
        <v>162</v>
      </c>
      <c r="C66" s="2" t="s">
        <v>12</v>
      </c>
      <c r="D66" s="14" t="s">
        <v>183</v>
      </c>
      <c r="E66" s="14" t="s">
        <v>259</v>
      </c>
      <c r="F66" s="3" t="str">
        <f t="shared" ref="F66:F97" si="4">CONCATENATE(A66,".",B66,".",C66,".",D66,".",E66)</f>
        <v>v.KPI.Dem.MAPE3.Formula.Evolution</v>
      </c>
      <c r="G66" s="9" t="s">
        <v>490</v>
      </c>
      <c r="H66" s="2" t="str">
        <f t="shared" si="3"/>
        <v>'='&amp;chr(39)&amp;'sum({'&amp;chr(36)&amp;'&lt;PerType={0}'&amp;chr(39)&amp;'&amp;v.Calendar.BSC.Country.Exclusion&amp;'&amp;chr(39)&amp;' ,'&amp;chr(39)&amp;'&amp;v.Calendar.BSC.Date.Evolution&amp;'&amp;chr(39)&amp;',[Demand Plan Version DESC]=,[Demand Plan Version Num]=,SOURCE_ID={21}&gt;} [Absolute diff 3])/sum({'&amp;chr(36)&amp;'&lt;PerType={0}'&amp;chr(39)&amp;'&amp;v.Calendar.BSC.Country.Exclusion&amp;'&amp;chr(39)&amp;' ,'&amp;chr(39)&amp;'&amp;v.Calendar.BSC.Date.Evolution&amp;'&amp;chr(39)&amp;',[Demand Plan Version DESC]=,[Demand Plan Version Num]=,SOURCE_ID={21}&gt;} [In-Market Sales (History)])'&amp;chr(39)&amp;''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  <c r="P66" s="2">
        <v>1</v>
      </c>
    </row>
    <row r="67" spans="1:16" hidden="1" x14ac:dyDescent="0.25">
      <c r="A67" s="7" t="s">
        <v>161</v>
      </c>
      <c r="B67" s="8" t="s">
        <v>162</v>
      </c>
      <c r="C67" s="2" t="s">
        <v>12</v>
      </c>
      <c r="D67" s="14" t="s">
        <v>183</v>
      </c>
      <c r="E67" s="14" t="s">
        <v>262</v>
      </c>
      <c r="F67" s="3" t="str">
        <f t="shared" si="4"/>
        <v>v.KPI.Dem.MAPE3.Formula.YTD</v>
      </c>
      <c r="G67" s="9" t="s">
        <v>491</v>
      </c>
      <c r="H67" s="2" t="str">
        <f t="shared" si="3"/>
        <v>'='&amp;chr(39)&amp;'sum({'&amp;chr(36)&amp;'&lt;PerType={99}'&amp;chr(39)&amp;'&amp;v.Calendar.BSC.Country.Exclusion&amp;'&amp;chr(39)&amp;' ,[Demand Plan Version DESC]=,[Demand Plan Version Num]=,SOURCE_ID={21}&gt;} [Absolute diff 3])/sum({'&amp;chr(36)&amp;'&lt;PerType={99}'&amp;chr(39)&amp;'&amp;v.Calendar.BSC.Country.Exclusion&amp;'&amp;chr(39)&amp;' ,[Demand Plan Version DESC]=,[Demand Plan Version Num]=,SOURCE_ID={21}&gt;} [In-Market Sales (History)])'&amp;chr(39)&amp;''</v>
      </c>
      <c r="K67" s="2">
        <v>0</v>
      </c>
      <c r="L67" s="2">
        <v>0</v>
      </c>
      <c r="M67" s="2">
        <v>0</v>
      </c>
      <c r="N67" s="2">
        <v>0</v>
      </c>
      <c r="O67" s="2">
        <v>0</v>
      </c>
      <c r="P67" s="2">
        <v>1</v>
      </c>
    </row>
    <row r="68" spans="1:16" hidden="1" x14ac:dyDescent="0.25">
      <c r="A68" s="7" t="s">
        <v>161</v>
      </c>
      <c r="B68" s="8" t="s">
        <v>162</v>
      </c>
      <c r="C68" s="2" t="s">
        <v>12</v>
      </c>
      <c r="D68" s="14" t="s">
        <v>183</v>
      </c>
      <c r="E68" s="14" t="s">
        <v>264</v>
      </c>
      <c r="F68" s="3" t="str">
        <f t="shared" si="4"/>
        <v>v.KPI.Dem.MAPE3.Formula.YTD.Prev</v>
      </c>
      <c r="G68" s="9" t="s">
        <v>492</v>
      </c>
      <c r="H68" s="2" t="str">
        <f t="shared" si="3"/>
        <v>'='&amp;chr(39)&amp;'sum({'&amp;chr(36)&amp;'&lt;PerType={99}'&amp;chr(39)&amp;'&amp;v.Calendar.BSC.Country.Exclusion&amp;'&amp;chr(39)&amp;' ,'&amp;chr(39)&amp;'&amp;v.Calendar.BSC.Prev.YearMonthNumSA&amp;'&amp;chr(39)&amp;',[Demand Plan Version DESC]=,[Demand Plan Version Num]=,SOURCE_ID={21}&gt;} [Absolute diff 3])/sum({'&amp;chr(36)&amp;'&lt;PerType={99}'&amp;chr(39)&amp;'&amp;v.Calendar.BSC.Country.Exclusion&amp;'&amp;chr(39)&amp;' ,'&amp;chr(39)&amp;'&amp;v.Calendar.BSC.Prev.YearMonthNumSA&amp;'&amp;chr(39)&amp;',[Demand Plan Version DESC]=,[Demand Plan Version Num]=,SOURCE_ID={21}&gt;} [In-Market Sales (History)])'&amp;chr(39)&amp;''</v>
      </c>
      <c r="K68" s="2">
        <v>0</v>
      </c>
      <c r="L68" s="2">
        <v>0</v>
      </c>
      <c r="M68" s="2">
        <v>0</v>
      </c>
      <c r="N68" s="2">
        <v>0</v>
      </c>
      <c r="O68" s="2">
        <v>0</v>
      </c>
      <c r="P68" s="2">
        <v>1</v>
      </c>
    </row>
    <row r="69" spans="1:16" hidden="1" x14ac:dyDescent="0.25">
      <c r="A69" s="7" t="s">
        <v>161</v>
      </c>
      <c r="B69" s="8" t="s">
        <v>162</v>
      </c>
      <c r="C69" s="2" t="s">
        <v>12</v>
      </c>
      <c r="D69" s="14" t="s">
        <v>184</v>
      </c>
      <c r="E69" s="14" t="s">
        <v>191</v>
      </c>
      <c r="F69" s="3" t="str">
        <f t="shared" si="4"/>
        <v>v.KPI.Dem.MAPE6.Formula</v>
      </c>
      <c r="G69" s="9" t="s">
        <v>493</v>
      </c>
      <c r="H69" s="2" t="str">
        <f t="shared" si="3"/>
        <v>'='&amp;chr(39)&amp;'sum({'&amp;chr(36)&amp;'&lt;PerType={0}'&amp;chr(39)&amp;'&amp;v.Calendar.BSC.Country.Exclusion&amp;'&amp;chr(39)&amp;' ,[Demand Plan Version DESC]=,[Demand Plan Version Num]=,SOURCE_ID={21}&gt;} [Absolute Diff 6])/sum({'&amp;chr(36)&amp;'&lt;PerType={0}'&amp;chr(39)&amp;'&amp;v.Calendar.BSC.Country.Exclusion&amp;'&amp;chr(39)&amp;' ,[Demand Plan Version DESC]=,[Demand Plan Version Num]=,SOURCE_ID={21}&gt;} [In-Market Sales (History)])'&amp;chr(39)&amp;''</v>
      </c>
      <c r="K69" s="2">
        <v>0</v>
      </c>
      <c r="L69" s="2">
        <v>0</v>
      </c>
      <c r="M69" s="2">
        <v>0</v>
      </c>
      <c r="N69" s="2">
        <v>0</v>
      </c>
      <c r="O69" s="2">
        <v>0</v>
      </c>
      <c r="P69" s="2">
        <v>1</v>
      </c>
    </row>
    <row r="70" spans="1:16" hidden="1" x14ac:dyDescent="0.25">
      <c r="A70" s="7" t="s">
        <v>161</v>
      </c>
      <c r="B70" s="8" t="s">
        <v>162</v>
      </c>
      <c r="C70" s="2" t="s">
        <v>12</v>
      </c>
      <c r="D70" s="14" t="s">
        <v>184</v>
      </c>
      <c r="E70" s="14" t="s">
        <v>263</v>
      </c>
      <c r="F70" s="3" t="str">
        <f t="shared" si="4"/>
        <v>v.KPI.Dem.MAPE6.Formula.Prev</v>
      </c>
      <c r="G70" s="9" t="s">
        <v>494</v>
      </c>
      <c r="H70" s="2" t="str">
        <f t="shared" si="3"/>
        <v>'='&amp;chr(39)&amp;'sum({'&amp;chr(36)&amp;'&lt;PerType={0}'&amp;chr(39)&amp;'&amp;v.Calendar.BSC.Country.Exclusion&amp;'&amp;chr(39)&amp;' ,'&amp;chr(39)&amp;'&amp;v.Calendar.BSC.Prev.YearMonthNumSA&amp;'&amp;chr(39)&amp;',[Demand Plan Version DESC]=,[Demand Plan Version Num]=,SOURCE_ID={21}&gt;} [Absolute Diff 6])/sum({'&amp;chr(36)&amp;'&lt;PerType={0}'&amp;chr(39)&amp;'&amp;v.Calendar.BSC.Country.Exclusion&amp;'&amp;chr(39)&amp;' ,'&amp;chr(39)&amp;'&amp;v.Calendar.BSC.Prev.YearMonthNumSA&amp;'&amp;chr(39)&amp;',[Demand Plan Version DESC]=,[Demand Plan Version Num]=,SOURCE_ID={21}&gt;} [In-Market Sales (History)])'&amp;chr(39)&amp;''</v>
      </c>
      <c r="K70" s="2">
        <v>0</v>
      </c>
      <c r="L70" s="2">
        <v>0</v>
      </c>
      <c r="M70" s="2">
        <v>0</v>
      </c>
      <c r="N70" s="2">
        <v>0</v>
      </c>
      <c r="O70" s="2">
        <v>0</v>
      </c>
      <c r="P70" s="2">
        <v>1</v>
      </c>
    </row>
    <row r="71" spans="1:16" hidden="1" x14ac:dyDescent="0.25">
      <c r="A71" s="7" t="s">
        <v>161</v>
      </c>
      <c r="B71" s="8" t="s">
        <v>162</v>
      </c>
      <c r="C71" s="2" t="s">
        <v>12</v>
      </c>
      <c r="D71" s="14" t="s">
        <v>184</v>
      </c>
      <c r="E71" s="14" t="s">
        <v>259</v>
      </c>
      <c r="F71" s="3" t="str">
        <f t="shared" si="4"/>
        <v>v.KPI.Dem.MAPE6.Formula.Evolution</v>
      </c>
      <c r="G71" s="9" t="s">
        <v>495</v>
      </c>
      <c r="H71" s="2" t="str">
        <f t="shared" si="3"/>
        <v>'='&amp;chr(39)&amp;'sum({'&amp;chr(36)&amp;'&lt;PerType={0}'&amp;chr(39)&amp;'&amp;v.Calendar.BSC.Country.Exclusion&amp;'&amp;chr(39)&amp;' ,'&amp;chr(39)&amp;'&amp;v.Calendar.BSC.Date.Evolution&amp;'&amp;chr(39)&amp;',[Demand Plan Version DESC]=,[Demand Plan Version Num]=,SOURCE_ID={21}&gt;} [Absolute Diff 6])/sum({'&amp;chr(36)&amp;'&lt;PerType={0}'&amp;chr(39)&amp;'&amp;v.Calendar.BSC.Country.Exclusion&amp;'&amp;chr(39)&amp;' ,'&amp;chr(39)&amp;'&amp;v.Calendar.BSC.Date.Evolution&amp;'&amp;chr(39)&amp;',[Demand Plan Version DESC]=,[Demand Plan Version Num]=,SOURCE_ID={21}&gt;} [In-Market Sales (History)])'&amp;chr(39)&amp;''</v>
      </c>
      <c r="K71" s="2">
        <v>0</v>
      </c>
      <c r="L71" s="2">
        <v>0</v>
      </c>
      <c r="M71" s="2">
        <v>0</v>
      </c>
      <c r="N71" s="2">
        <v>0</v>
      </c>
      <c r="O71" s="2">
        <v>0</v>
      </c>
      <c r="P71" s="2">
        <v>1</v>
      </c>
    </row>
    <row r="72" spans="1:16" hidden="1" x14ac:dyDescent="0.25">
      <c r="A72" s="7" t="s">
        <v>161</v>
      </c>
      <c r="B72" s="8" t="s">
        <v>162</v>
      </c>
      <c r="C72" s="2" t="s">
        <v>12</v>
      </c>
      <c r="D72" s="14" t="s">
        <v>184</v>
      </c>
      <c r="E72" s="14" t="s">
        <v>262</v>
      </c>
      <c r="F72" s="3" t="str">
        <f t="shared" si="4"/>
        <v>v.KPI.Dem.MAPE6.Formula.YTD</v>
      </c>
      <c r="G72" s="9" t="s">
        <v>496</v>
      </c>
      <c r="H72" s="2" t="str">
        <f t="shared" si="3"/>
        <v>'='&amp;chr(39)&amp;'sum({'&amp;chr(36)&amp;'&lt;PerType={99}'&amp;chr(39)&amp;'&amp;v.Calendar.BSC.Country.Exclusion&amp;'&amp;chr(39)&amp;' ,[Demand Plan Version DESC]=,[Demand Plan Version Num]=,SOURCE_ID={21}&gt;} [Absolute Diff 6])/sum({'&amp;chr(36)&amp;'&lt;PerType={99}'&amp;chr(39)&amp;'&amp;v.Calendar.BSC.Country.Exclusion&amp;'&amp;chr(39)&amp;' ,[Demand Plan Version DESC]=,[Demand Plan Version Num]=,SOURCE_ID={21}&gt;} [In-Market Sales (History)])'&amp;chr(39)&amp;''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1</v>
      </c>
    </row>
    <row r="73" spans="1:16" hidden="1" x14ac:dyDescent="0.25">
      <c r="A73" s="7" t="s">
        <v>161</v>
      </c>
      <c r="B73" s="8" t="s">
        <v>162</v>
      </c>
      <c r="C73" s="2" t="s">
        <v>12</v>
      </c>
      <c r="D73" s="14" t="s">
        <v>184</v>
      </c>
      <c r="E73" s="14" t="s">
        <v>264</v>
      </c>
      <c r="F73" s="3" t="str">
        <f t="shared" si="4"/>
        <v>v.KPI.Dem.MAPE6.Formula.YTD.Prev</v>
      </c>
      <c r="G73" s="9" t="s">
        <v>497</v>
      </c>
      <c r="H73" s="2" t="str">
        <f t="shared" si="3"/>
        <v>'='&amp;chr(39)&amp;'sum({'&amp;chr(36)&amp;'&lt;PerType={99}'&amp;chr(39)&amp;'&amp;v.Calendar.BSC.Country.Exclusion&amp;'&amp;chr(39)&amp;' ,'&amp;chr(39)&amp;'&amp;v.Calendar.BSC.Prev.YearMonthNumSA&amp;'&amp;chr(39)&amp;',[Demand Plan Version DESC]=,[Demand Plan Version Num]=,SOURCE_ID={21}&gt;} [Absolute Diff 6])/sum({'&amp;chr(36)&amp;'&lt;PerType={99}'&amp;chr(39)&amp;'&amp;v.Calendar.BSC.Country.Exclusion&amp;'&amp;chr(39)&amp;' ,'&amp;chr(39)&amp;'&amp;v.Calendar.BSC.Prev.YearMonthNumSA&amp;'&amp;chr(39)&amp;',[Demand Plan Version DESC]=,[Demand Plan Version Num]=,SOURCE_ID={21}&gt;} [In-Market Sales (History)])'&amp;chr(39)&amp;''</v>
      </c>
      <c r="K73" s="2">
        <v>0</v>
      </c>
      <c r="L73" s="2">
        <v>0</v>
      </c>
      <c r="M73" s="2">
        <v>0</v>
      </c>
      <c r="N73" s="2">
        <v>0</v>
      </c>
      <c r="O73" s="2">
        <v>0</v>
      </c>
      <c r="P73" s="2">
        <v>1</v>
      </c>
    </row>
    <row r="74" spans="1:16" hidden="1" x14ac:dyDescent="0.25">
      <c r="A74" s="7" t="s">
        <v>161</v>
      </c>
      <c r="B74" s="8" t="s">
        <v>162</v>
      </c>
      <c r="C74" s="2" t="s">
        <v>12</v>
      </c>
      <c r="D74" s="14" t="s">
        <v>185</v>
      </c>
      <c r="E74" s="14" t="s">
        <v>191</v>
      </c>
      <c r="F74" s="3" t="str">
        <f t="shared" si="4"/>
        <v>v.KPI.Dem.MAPE12.Formula</v>
      </c>
      <c r="G74" s="9" t="s">
        <v>498</v>
      </c>
      <c r="H74" s="2" t="str">
        <f t="shared" si="3"/>
        <v>'='&amp;chr(39)&amp;'sum({'&amp;chr(36)&amp;'&lt;PerType={0}'&amp;chr(39)&amp;'&amp;v.Calendar.BSC.Country.Exclusion&amp;'&amp;chr(39)&amp;' ,[Demand Plan Version DESC]=,[Demand Plan Version Num]=,SOURCE_ID={21}&gt;} [Absolute Diff 12])/sum({'&amp;chr(36)&amp;'&lt;PerType={0}'&amp;chr(39)&amp;'&amp;v.Calendar.BSC.Country.Exclusion&amp;'&amp;chr(39)&amp;' ,[Demand Plan Version DESC]=,[Demand Plan Version Num]=,SOURCE_ID={21}&gt;} [In-Market Sales (History)])'&amp;chr(39)&amp;''</v>
      </c>
      <c r="K74" s="2">
        <v>0</v>
      </c>
      <c r="L74" s="2">
        <v>0</v>
      </c>
      <c r="M74" s="2">
        <v>0</v>
      </c>
      <c r="N74" s="2">
        <v>0</v>
      </c>
      <c r="O74" s="2">
        <v>0</v>
      </c>
      <c r="P74" s="2">
        <v>1</v>
      </c>
    </row>
    <row r="75" spans="1:16" hidden="1" x14ac:dyDescent="0.25">
      <c r="A75" s="7" t="s">
        <v>161</v>
      </c>
      <c r="B75" s="8" t="s">
        <v>162</v>
      </c>
      <c r="C75" s="2" t="s">
        <v>12</v>
      </c>
      <c r="D75" s="14" t="s">
        <v>185</v>
      </c>
      <c r="E75" s="14" t="s">
        <v>263</v>
      </c>
      <c r="F75" s="3" t="str">
        <f t="shared" si="4"/>
        <v>v.KPI.Dem.MAPE12.Formula.Prev</v>
      </c>
      <c r="G75" s="9" t="s">
        <v>499</v>
      </c>
      <c r="H75" s="2" t="str">
        <f t="shared" si="3"/>
        <v>'='&amp;chr(39)&amp;'sum({'&amp;chr(36)&amp;'&lt;PerType={0}'&amp;chr(39)&amp;'&amp;v.Calendar.BSC.Country.Exclusion&amp;'&amp;chr(39)&amp;' ,'&amp;chr(39)&amp;'&amp;v.Calendar.BSC.Prev.YearMonthNumSA&amp;'&amp;chr(39)&amp;',[Demand Plan Version DESC]=,[Demand Plan Version Num]=,SOURCE_ID={21}&gt;} [Absolute Diff 12])/sum({'&amp;chr(36)&amp;'&lt;PerType={0}'&amp;chr(39)&amp;'&amp;v.Calendar.BSC.Country.Exclusion&amp;'&amp;chr(39)&amp;' ,'&amp;chr(39)&amp;'&amp;v.Calendar.BSC.Prev.YearMonthNumSA&amp;'&amp;chr(39)&amp;',[Demand Plan Version DESC]=,[Demand Plan Version Num]=,SOURCE_ID={21}&gt;} [In-Market Sales (History)])'&amp;chr(39)&amp;''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 s="2">
        <v>1</v>
      </c>
    </row>
    <row r="76" spans="1:16" hidden="1" x14ac:dyDescent="0.25">
      <c r="A76" s="7" t="s">
        <v>161</v>
      </c>
      <c r="B76" s="8" t="s">
        <v>162</v>
      </c>
      <c r="C76" s="2" t="s">
        <v>12</v>
      </c>
      <c r="D76" s="14" t="s">
        <v>185</v>
      </c>
      <c r="E76" s="14" t="s">
        <v>259</v>
      </c>
      <c r="F76" s="3" t="str">
        <f t="shared" si="4"/>
        <v>v.KPI.Dem.MAPE12.Formula.Evolution</v>
      </c>
      <c r="G76" s="9" t="s">
        <v>500</v>
      </c>
      <c r="H76" s="2" t="str">
        <f t="shared" si="3"/>
        <v>'='&amp;chr(39)&amp;'sum({'&amp;chr(36)&amp;'&lt;PerType={0}'&amp;chr(39)&amp;'&amp;v.Calendar.BSC.Country.Exclusion&amp;'&amp;chr(39)&amp;' ,'&amp;chr(39)&amp;'&amp;v.Calendar.BSC.Date.Evolution&amp;'&amp;chr(39)&amp;',[Demand Plan Version DESC]=,[Demand Plan Version Num]=,SOURCE_ID={21}&gt;} [Absolute Diff 12])/sum({'&amp;chr(36)&amp;'&lt;PerType={0}'&amp;chr(39)&amp;'&amp;v.Calendar.BSC.Country.Exclusion&amp;'&amp;chr(39)&amp;' ,'&amp;chr(39)&amp;'&amp;v.Calendar.BSC.Date.Evolution&amp;'&amp;chr(39)&amp;',[Demand Plan Version DESC]=,[Demand Plan Version Num]=,SOURCE_ID={21}&gt;} [In-Market Sales (History)])'&amp;chr(39)&amp;''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  <c r="P76" s="2">
        <v>1</v>
      </c>
    </row>
    <row r="77" spans="1:16" hidden="1" x14ac:dyDescent="0.25">
      <c r="A77" s="7" t="s">
        <v>161</v>
      </c>
      <c r="B77" s="8" t="s">
        <v>162</v>
      </c>
      <c r="C77" s="2" t="s">
        <v>12</v>
      </c>
      <c r="D77" s="14" t="s">
        <v>185</v>
      </c>
      <c r="E77" s="14" t="s">
        <v>262</v>
      </c>
      <c r="F77" s="3" t="str">
        <f t="shared" si="4"/>
        <v>v.KPI.Dem.MAPE12.Formula.YTD</v>
      </c>
      <c r="G77" s="9" t="s">
        <v>501</v>
      </c>
      <c r="H77" s="2" t="str">
        <f t="shared" si="3"/>
        <v>'='&amp;chr(39)&amp;'sum({'&amp;chr(36)&amp;'&lt;PerType={99}'&amp;chr(39)&amp;'&amp;v.Calendar.BSC.Country.Exclusion&amp;'&amp;chr(39)&amp;' ,[Demand Plan Version DESC]=,[Demand Plan Version Num]=,SOURCE_ID={21}&gt;} [Absolute Diff 12])/sum({'&amp;chr(36)&amp;'&lt;PerType={99}'&amp;chr(39)&amp;'&amp;v.Calendar.BSC.Country.Exclusion&amp;'&amp;chr(39)&amp;' ,[Demand Plan Version DESC]=,[Demand Plan Version Num]=,SOURCE_ID={21}&gt;} [In-Market Sales (History)])'&amp;chr(39)&amp;''</v>
      </c>
      <c r="K77" s="2">
        <v>0</v>
      </c>
      <c r="L77" s="2">
        <v>0</v>
      </c>
      <c r="M77" s="2">
        <v>0</v>
      </c>
      <c r="N77" s="2">
        <v>0</v>
      </c>
      <c r="O77" s="2">
        <v>0</v>
      </c>
      <c r="P77" s="2">
        <v>1</v>
      </c>
    </row>
    <row r="78" spans="1:16" hidden="1" x14ac:dyDescent="0.25">
      <c r="A78" s="7" t="s">
        <v>161</v>
      </c>
      <c r="B78" s="8" t="s">
        <v>162</v>
      </c>
      <c r="C78" s="2" t="s">
        <v>12</v>
      </c>
      <c r="D78" s="14" t="s">
        <v>185</v>
      </c>
      <c r="E78" s="14" t="s">
        <v>264</v>
      </c>
      <c r="F78" s="3" t="str">
        <f t="shared" si="4"/>
        <v>v.KPI.Dem.MAPE12.Formula.YTD.Prev</v>
      </c>
      <c r="G78" s="9" t="s">
        <v>502</v>
      </c>
      <c r="H78" s="2" t="str">
        <f t="shared" si="3"/>
        <v>'=sum({'&amp;chr(36)&amp;'&lt;PerType={99}'&amp;chr(39)&amp;'&amp;v.Calendar.BSC.Country.Exclusion&amp;'&amp;chr(39)&amp;' ,'&amp;chr(39)&amp;'&amp;v.Calendar.BSC.Prev.YearMonthNumSA&amp;'&amp;chr(39)&amp;',[Demand Plan Version DESC]=,[Demand Plan Version Num]=,SOURCE_ID={21}&gt;} [Absolute Diff 12])/sum({'&amp;chr(36)&amp;'&lt;PerType={99}'&amp;chr(39)&amp;'&amp;v.Calendar.BSC.Country.Exclusion&amp;'&amp;chr(39)&amp;' ,'&amp;chr(39)&amp;'&amp;v.Calendar.BSC.Prev.YearMonthNumSA&amp;'&amp;chr(39)&amp;',[Demand Plan Version DESC]=,[Demand Plan Version Num]=,SOURCE_ID={21}&gt;} [In-Market Sales (History)])'&amp;chr(39)&amp;''</v>
      </c>
      <c r="K78" s="2">
        <v>0</v>
      </c>
      <c r="L78" s="2">
        <v>0</v>
      </c>
      <c r="M78" s="2">
        <v>0</v>
      </c>
      <c r="N78" s="2">
        <v>0</v>
      </c>
      <c r="O78" s="2">
        <v>0</v>
      </c>
      <c r="P78" s="2">
        <v>1</v>
      </c>
    </row>
    <row r="79" spans="1:16" hidden="1" x14ac:dyDescent="0.25">
      <c r="A79" s="7" t="s">
        <v>161</v>
      </c>
      <c r="B79" s="8" t="s">
        <v>162</v>
      </c>
      <c r="C79" s="2" t="s">
        <v>12</v>
      </c>
      <c r="D79" s="14" t="s">
        <v>186</v>
      </c>
      <c r="E79" s="14" t="s">
        <v>191</v>
      </c>
      <c r="F79" s="3" t="str">
        <f t="shared" si="4"/>
        <v>v.KPI.Dem.BIAS2.Formula</v>
      </c>
      <c r="G79" s="9" t="s">
        <v>503</v>
      </c>
      <c r="H79" s="2" t="str">
        <f t="shared" si="3"/>
        <v>'='&amp;chr(39)&amp;'sum({'&amp;chr(36)&amp;'&lt;PerType={0} ,[Demand Plan Version DESC]=,[Demand Plan Version Num]=,SOURCE_ID={21}&gt;} [Diff 2])/sum({'&amp;chr(36)&amp;'&lt;PerType={0} ,[Demand Plan Version DESC]=,[Demand Plan Version Num]=,SOURCE_ID={21}&gt;} [In-Market Sales (History)])'&amp;chr(39)&amp;''</v>
      </c>
      <c r="K79" s="2">
        <v>0</v>
      </c>
      <c r="L79" s="2">
        <v>0</v>
      </c>
      <c r="M79" s="2">
        <v>0</v>
      </c>
      <c r="N79" s="2">
        <v>0</v>
      </c>
      <c r="O79" s="2">
        <v>0</v>
      </c>
      <c r="P79" s="2">
        <v>1</v>
      </c>
    </row>
    <row r="80" spans="1:16" hidden="1" x14ac:dyDescent="0.25">
      <c r="A80" s="7" t="s">
        <v>161</v>
      </c>
      <c r="B80" s="8" t="s">
        <v>162</v>
      </c>
      <c r="C80" s="2" t="s">
        <v>12</v>
      </c>
      <c r="D80" s="14" t="s">
        <v>186</v>
      </c>
      <c r="E80" s="14" t="s">
        <v>263</v>
      </c>
      <c r="F80" s="3" t="str">
        <f t="shared" si="4"/>
        <v>v.KPI.Dem.BIAS2.Formula.Prev</v>
      </c>
      <c r="G80" s="9" t="s">
        <v>504</v>
      </c>
      <c r="H80" s="2" t="str">
        <f t="shared" si="3"/>
        <v>'='&amp;chr(39)&amp;'sum({'&amp;chr(36)&amp;'&lt;PerType={0}'&amp;chr(39)&amp;'&amp;v.Calendar.BSC.Country.Exclusion&amp;'&amp;chr(39)&amp;' ,'&amp;chr(39)&amp;'&amp;v.Calendar.BSC.Prev.YearMonthNumSA&amp;'&amp;chr(39)&amp;',[Demand Plan Version DESC]=,[Demand Plan Version Num]=,SOURCE_ID={21}&gt;} [Diff 2])/sum({'&amp;chr(36)&amp;'&lt;PerType={0}'&amp;chr(39)&amp;'&amp;v.Calendar.BSC.Country.Exclusion&amp;'&amp;chr(39)&amp;' ,'&amp;chr(39)&amp;'&amp;v.Calendar.BSC.Prev.YearMonthNumSA&amp;'&amp;chr(39)&amp;',[Demand Plan Version DESC]=,[Demand Plan Version Num]=,SOURCE_ID={21}&gt;} [In-Market Sales (History)])'&amp;chr(39)&amp;''</v>
      </c>
      <c r="K80" s="2">
        <v>0</v>
      </c>
      <c r="L80" s="2">
        <v>0</v>
      </c>
      <c r="M80" s="2">
        <v>0</v>
      </c>
      <c r="N80" s="2">
        <v>0</v>
      </c>
      <c r="O80" s="2">
        <v>0</v>
      </c>
      <c r="P80" s="2">
        <v>1</v>
      </c>
    </row>
    <row r="81" spans="1:16" hidden="1" x14ac:dyDescent="0.25">
      <c r="A81" s="7" t="s">
        <v>161</v>
      </c>
      <c r="B81" s="8" t="s">
        <v>162</v>
      </c>
      <c r="C81" s="2" t="s">
        <v>12</v>
      </c>
      <c r="D81" s="14" t="s">
        <v>186</v>
      </c>
      <c r="E81" s="14" t="s">
        <v>259</v>
      </c>
      <c r="F81" s="3" t="str">
        <f t="shared" si="4"/>
        <v>v.KPI.Dem.BIAS2.Formula.Evolution</v>
      </c>
      <c r="G81" s="9" t="s">
        <v>505</v>
      </c>
      <c r="H81" s="2" t="str">
        <f t="shared" si="3"/>
        <v>'='&amp;chr(39)&amp;'sum({'&amp;chr(36)&amp;'&lt;PerType={0}'&amp;chr(39)&amp;'&amp;v.Calendar.BSC.Country.Exclusion&amp;'&amp;chr(39)&amp;' ,'&amp;chr(39)&amp;'&amp;v.Calendar.BSC.Date.Evolution&amp;'&amp;chr(39)&amp;',[Demand Plan Version DESC]=,[Demand Plan Version Num]=,SOURCE_ID={21}&gt;} [Diff 2])/sum({'&amp;chr(36)&amp;'&lt;PerType={0}'&amp;chr(39)&amp;'&amp;v.Calendar.BSC.Country.Exclusion&amp;'&amp;chr(39)&amp;' ,'&amp;chr(39)&amp;'&amp;v.Calendar.BSC.Date.Evolution&amp;'&amp;chr(39)&amp;',[Demand Plan Version DESC]=,[Demand Plan Version Num]=,SOURCE_ID={21}&gt;} [In-Market Sales (History)])'&amp;chr(39)&amp;''</v>
      </c>
      <c r="K81" s="2">
        <v>0</v>
      </c>
      <c r="L81" s="2">
        <v>0</v>
      </c>
      <c r="M81" s="2">
        <v>0</v>
      </c>
      <c r="N81" s="2">
        <v>0</v>
      </c>
      <c r="O81" s="2">
        <v>0</v>
      </c>
      <c r="P81" s="2">
        <v>1</v>
      </c>
    </row>
    <row r="82" spans="1:16" hidden="1" x14ac:dyDescent="0.25">
      <c r="A82" s="7" t="s">
        <v>161</v>
      </c>
      <c r="B82" s="8" t="s">
        <v>162</v>
      </c>
      <c r="C82" s="2" t="s">
        <v>12</v>
      </c>
      <c r="D82" s="14" t="s">
        <v>186</v>
      </c>
      <c r="E82" s="14" t="s">
        <v>262</v>
      </c>
      <c r="F82" s="3" t="str">
        <f t="shared" si="4"/>
        <v>v.KPI.Dem.BIAS2.Formula.YTD</v>
      </c>
      <c r="G82" s="9" t="s">
        <v>506</v>
      </c>
      <c r="H82" s="2" t="str">
        <f t="shared" si="3"/>
        <v>'='&amp;chr(39)&amp;'sum({'&amp;chr(36)&amp;'&lt;PerType={99}'&amp;chr(39)&amp;'&amp;v.Calendar.BSC.Country.Exclusion&amp;'&amp;chr(39)&amp;' ,[Demand Plan Version DESC]=,[Demand Plan Version Num]=,SOURCE_ID={21}&gt;} [Diff 2])/sum({'&amp;chr(36)&amp;'&lt;PerType={99}'&amp;chr(39)&amp;'&amp;v.Calendar.BSC.Country.Exclusion&amp;'&amp;chr(39)&amp;' ,[Demand Plan Version DESC]=,[Demand Plan Version Num]=,SOURCE_ID={21}&gt;} [In-Market Sales (History)])'&amp;chr(39)&amp;''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P82" s="2">
        <v>1</v>
      </c>
    </row>
    <row r="83" spans="1:16" hidden="1" x14ac:dyDescent="0.25">
      <c r="A83" s="7" t="s">
        <v>161</v>
      </c>
      <c r="B83" s="8" t="s">
        <v>162</v>
      </c>
      <c r="C83" s="2" t="s">
        <v>12</v>
      </c>
      <c r="D83" s="14" t="s">
        <v>186</v>
      </c>
      <c r="E83" s="14" t="s">
        <v>264</v>
      </c>
      <c r="F83" s="3" t="str">
        <f t="shared" si="4"/>
        <v>v.KPI.Dem.BIAS2.Formula.YTD.Prev</v>
      </c>
      <c r="G83" s="9" t="s">
        <v>507</v>
      </c>
      <c r="H83" s="2" t="str">
        <f t="shared" si="3"/>
        <v>'='&amp;chr(39)&amp;'sum({'&amp;chr(36)&amp;'&lt;PerType={99}'&amp;chr(39)&amp;'&amp;v.Calendar.BSC.Country.Exclusion&amp;'&amp;chr(39)&amp;' ,'&amp;chr(39)&amp;'&amp;v.Calendar.BSC.Prev.YearMonthNumSA&amp;'&amp;chr(39)&amp;',[Demand Plan Version DESC]=,[Demand Plan Version Num]=,SOURCE_ID={21}&gt;} [Diff 2])/sum({'&amp;chr(36)&amp;'&lt;PerType={99}'&amp;chr(39)&amp;'&amp;v.Calendar.BSC.Country.Exclusion&amp;'&amp;chr(39)&amp;' ,'&amp;chr(39)&amp;'&amp;v.Calendar.BSC.Prev.YearMonthNumSA&amp;'&amp;chr(39)&amp;',[Demand Plan Version DESC]=,[Demand Plan Version Num]=,SOURCE_ID={21}&gt;} [In-Market Sales (History)])'&amp;chr(39)&amp;''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 s="2">
        <v>1</v>
      </c>
    </row>
    <row r="84" spans="1:16" hidden="1" x14ac:dyDescent="0.25">
      <c r="A84" s="7" t="s">
        <v>161</v>
      </c>
      <c r="B84" s="8" t="s">
        <v>162</v>
      </c>
      <c r="C84" s="2" t="s">
        <v>12</v>
      </c>
      <c r="D84" s="14" t="s">
        <v>187</v>
      </c>
      <c r="E84" s="14" t="s">
        <v>191</v>
      </c>
      <c r="F84" s="3" t="str">
        <f t="shared" si="4"/>
        <v>v.KPI.Dem.BIAS3.Formula</v>
      </c>
      <c r="G84" s="9" t="s">
        <v>508</v>
      </c>
      <c r="H84" s="2" t="str">
        <f t="shared" si="3"/>
        <v>'='&amp;chr(39)&amp;'sum({'&amp;chr(36)&amp;'&lt;PerType={0}'&amp;chr(39)&amp;'&amp;v.Calendar.BSC.Country.Exclusion&amp;'&amp;chr(39)&amp;' ,[Demand Plan Version DESC]=,[Demand Plan Version Num]=,SOURCE_ID={21}&gt;} [Diff 3])/sum({'&amp;chr(36)&amp;'&lt;PerType={0}'&amp;chr(39)&amp;'&amp;v.Calendar.BSC.Country.Exclusion&amp;'&amp;chr(39)&amp;' ,[Demand Plan Version DESC]=,[Demand Plan Version Num]=,SOURCE_ID={21}&gt;} [In-Market Sales (History)])'&amp;chr(39)&amp;''</v>
      </c>
      <c r="K84" s="2">
        <v>0</v>
      </c>
      <c r="L84" s="2">
        <v>0</v>
      </c>
      <c r="M84" s="2">
        <v>0</v>
      </c>
      <c r="N84" s="2">
        <v>0</v>
      </c>
      <c r="O84" s="2">
        <v>0</v>
      </c>
      <c r="P84" s="2">
        <v>1</v>
      </c>
    </row>
    <row r="85" spans="1:16" hidden="1" x14ac:dyDescent="0.25">
      <c r="A85" s="7" t="s">
        <v>161</v>
      </c>
      <c r="B85" s="8" t="s">
        <v>162</v>
      </c>
      <c r="C85" s="2" t="s">
        <v>12</v>
      </c>
      <c r="D85" s="14" t="s">
        <v>187</v>
      </c>
      <c r="E85" s="14" t="s">
        <v>263</v>
      </c>
      <c r="F85" s="3" t="str">
        <f t="shared" si="4"/>
        <v>v.KPI.Dem.BIAS3.Formula.Prev</v>
      </c>
      <c r="G85" s="9" t="s">
        <v>509</v>
      </c>
      <c r="H85" s="2" t="str">
        <f t="shared" si="3"/>
        <v>'='&amp;chr(39)&amp;'sum({'&amp;chr(36)&amp;'&lt;PerType={0}'&amp;chr(39)&amp;'&amp;v.Calendar.BSC.Country.Exclusion&amp;'&amp;chr(39)&amp;' ,'&amp;chr(39)&amp;'&amp;v.Calendar.BSC.Prev.YearMonthNumSA&amp;'&amp;chr(39)&amp;',[Demand Plan Version DESC]=,[Demand Plan Version Num]=,SOURCE_ID={21}&gt;} [Diff 3])/sum({'&amp;chr(36)&amp;'&lt;PerType={0}'&amp;chr(39)&amp;'&amp;v.Calendar.BSC.Country.Exclusion&amp;'&amp;chr(39)&amp;' ,'&amp;chr(39)&amp;'&amp;v.Calendar.BSC.Prev.YearMonthNumSA&amp;'&amp;chr(39)&amp;',[Demand Plan Version DESC]=,[Demand Plan Version Num]=,SOURCE_ID={21}&gt;} [In-Market Sales (History)])'&amp;chr(39)&amp;''</v>
      </c>
      <c r="K85" s="2">
        <v>0</v>
      </c>
      <c r="L85" s="2">
        <v>0</v>
      </c>
      <c r="M85" s="2">
        <v>0</v>
      </c>
      <c r="N85" s="2">
        <v>0</v>
      </c>
      <c r="O85" s="2">
        <v>0</v>
      </c>
      <c r="P85" s="2">
        <v>1</v>
      </c>
    </row>
    <row r="86" spans="1:16" hidden="1" x14ac:dyDescent="0.25">
      <c r="A86" s="7" t="s">
        <v>161</v>
      </c>
      <c r="B86" s="8" t="s">
        <v>162</v>
      </c>
      <c r="C86" s="2" t="s">
        <v>12</v>
      </c>
      <c r="D86" s="14" t="s">
        <v>187</v>
      </c>
      <c r="E86" s="14" t="s">
        <v>259</v>
      </c>
      <c r="F86" s="3" t="str">
        <f t="shared" si="4"/>
        <v>v.KPI.Dem.BIAS3.Formula.Evolution</v>
      </c>
      <c r="G86" s="9" t="s">
        <v>510</v>
      </c>
      <c r="H86" s="2" t="str">
        <f t="shared" si="3"/>
        <v>'='&amp;chr(39)&amp;'sum({'&amp;chr(36)&amp;'&lt;PerType={0}'&amp;chr(39)&amp;'&amp;v.Calendar.BSC.Country.Exclusion&amp;'&amp;chr(39)&amp;' ,'&amp;chr(39)&amp;'&amp;v.Calendar.BSC.Date.Evolution&amp;'&amp;chr(39)&amp;',[Demand Plan Version DESC]=,[Demand Plan Version Num]=,SOURCE_ID={21}&gt;} [Diff 3])/sum({'&amp;chr(36)&amp;'&lt;PerType={0}'&amp;chr(39)&amp;'&amp;v.Calendar.BSC.Country.Exclusion&amp;'&amp;chr(39)&amp;' ,'&amp;chr(39)&amp;'&amp;v.Calendar.BSC.Date.Evolution&amp;'&amp;chr(39)&amp;',[Demand Plan Version DESC]=,[Demand Plan Version Num]=,SOURCE_ID={21}&gt;} [In-Market Sales (History)])'&amp;chr(39)&amp;''</v>
      </c>
      <c r="K86" s="2">
        <v>0</v>
      </c>
      <c r="L86" s="2">
        <v>0</v>
      </c>
      <c r="M86" s="2">
        <v>0</v>
      </c>
      <c r="N86" s="2">
        <v>0</v>
      </c>
      <c r="O86" s="2">
        <v>0</v>
      </c>
      <c r="P86" s="2">
        <v>1</v>
      </c>
    </row>
    <row r="87" spans="1:16" hidden="1" x14ac:dyDescent="0.25">
      <c r="A87" s="7" t="s">
        <v>161</v>
      </c>
      <c r="B87" s="8" t="s">
        <v>162</v>
      </c>
      <c r="C87" s="2" t="s">
        <v>12</v>
      </c>
      <c r="D87" s="14" t="s">
        <v>187</v>
      </c>
      <c r="E87" s="14" t="s">
        <v>262</v>
      </c>
      <c r="F87" s="3" t="str">
        <f t="shared" si="4"/>
        <v>v.KPI.Dem.BIAS3.Formula.YTD</v>
      </c>
      <c r="G87" s="9" t="s">
        <v>511</v>
      </c>
      <c r="H87" s="2" t="str">
        <f t="shared" si="3"/>
        <v>'='&amp;chr(39)&amp;'sum({'&amp;chr(36)&amp;'&lt;PerType={99}'&amp;chr(39)&amp;'&amp;v.Calendar.BSC.Country.Exclusion&amp;'&amp;chr(39)&amp;' ,[Demand Plan Version DESC]=,[Demand Plan Version Num]=,SOURCE_ID={21}&gt;} [Diff 3])/sum({'&amp;chr(36)&amp;'&lt;PerType={99}'&amp;chr(39)&amp;'&amp;v.Calendar.BSC.Country.Exclusion&amp;'&amp;chr(39)&amp;' ,[Demand Plan Version DESC]=,[Demand Plan Version Num]=,SOURCE_ID={21}&gt;} [In-Market Sales (History)])'&amp;chr(39)&amp;''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  <c r="P87" s="2">
        <v>1</v>
      </c>
    </row>
    <row r="88" spans="1:16" hidden="1" x14ac:dyDescent="0.25">
      <c r="A88" s="7" t="s">
        <v>161</v>
      </c>
      <c r="B88" s="8" t="s">
        <v>162</v>
      </c>
      <c r="C88" s="2" t="s">
        <v>12</v>
      </c>
      <c r="D88" s="14" t="s">
        <v>187</v>
      </c>
      <c r="E88" s="14" t="s">
        <v>264</v>
      </c>
      <c r="F88" s="3" t="str">
        <f t="shared" si="4"/>
        <v>v.KPI.Dem.BIAS3.Formula.YTD.Prev</v>
      </c>
      <c r="G88" s="9" t="s">
        <v>512</v>
      </c>
      <c r="H88" s="2" t="str">
        <f t="shared" si="3"/>
        <v>'='&amp;chr(39)&amp;'sum({'&amp;chr(36)&amp;'&lt;PerType={99}'&amp;chr(39)&amp;'&amp;v.Calendar.BSC.Country.Exclusion&amp;'&amp;chr(39)&amp;' ,'&amp;chr(39)&amp;'&amp;v.Calendar.BSC.Prev.YearMonthNumSA&amp;'&amp;chr(39)&amp;',[Demand Plan Version DESC]=,[Demand Plan Version Num]=,SOURCE_ID={21}&gt;} [Diff 3])/sum({'&amp;chr(36)&amp;'&lt;PerType={99}'&amp;chr(39)&amp;'&amp;v.Calendar.BSC.Country.Exclusion&amp;'&amp;chr(39)&amp;' ,'&amp;chr(39)&amp;'&amp;v.Calendar.BSC.Prev.YearMonthNumSA&amp;'&amp;chr(39)&amp;',[Demand Plan Version DESC]=,[Demand Plan Version Num]=,SOURCE_ID={21}&gt;} [In-Market Sales (History)])'&amp;chr(39)&amp;''</v>
      </c>
      <c r="K88" s="2">
        <v>0</v>
      </c>
      <c r="L88" s="2">
        <v>0</v>
      </c>
      <c r="M88" s="2">
        <v>0</v>
      </c>
      <c r="N88" s="2">
        <v>0</v>
      </c>
      <c r="O88" s="2">
        <v>0</v>
      </c>
      <c r="P88" s="2">
        <v>1</v>
      </c>
    </row>
    <row r="89" spans="1:16" hidden="1" x14ac:dyDescent="0.25">
      <c r="A89" s="7" t="s">
        <v>161</v>
      </c>
      <c r="B89" s="8" t="s">
        <v>162</v>
      </c>
      <c r="C89" s="2" t="s">
        <v>12</v>
      </c>
      <c r="D89" s="14" t="s">
        <v>188</v>
      </c>
      <c r="E89" s="14" t="s">
        <v>191</v>
      </c>
      <c r="F89" s="3" t="str">
        <f t="shared" si="4"/>
        <v>v.KPI.Dem.BIAS6.Formula</v>
      </c>
      <c r="G89" s="9" t="s">
        <v>513</v>
      </c>
      <c r="H89" s="2" t="str">
        <f t="shared" si="3"/>
        <v>'='&amp;chr(39)&amp;'sum({'&amp;chr(36)&amp;'&lt;PerType={0}'&amp;chr(39)&amp;'&amp;v.Calendar.BSC.Country.Exclusion&amp;'&amp;chr(39)&amp;' ,[Demand Plan Version DESC]=,[Demand Plan Version Num]=,SOURCE_ID={21}&gt;} [Diff 6])/sum({'&amp;chr(36)&amp;'&lt;PerType={0}'&amp;chr(39)&amp;'&amp;v.Calendar.BSC.Country.Exclusion&amp;'&amp;chr(39)&amp;' ,[Demand Plan Version DESC]=,[Demand Plan Version Num]=,SOURCE_ID={21}&gt;} [In-Market Sales (History)])'&amp;chr(39)&amp;''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  <c r="P89" s="2">
        <v>1</v>
      </c>
    </row>
    <row r="90" spans="1:16" hidden="1" x14ac:dyDescent="0.25">
      <c r="A90" s="7" t="s">
        <v>161</v>
      </c>
      <c r="B90" s="8" t="s">
        <v>162</v>
      </c>
      <c r="C90" s="2" t="s">
        <v>12</v>
      </c>
      <c r="D90" s="14" t="s">
        <v>188</v>
      </c>
      <c r="E90" s="14" t="s">
        <v>263</v>
      </c>
      <c r="F90" s="3" t="str">
        <f t="shared" si="4"/>
        <v>v.KPI.Dem.BIAS6.Formula.Prev</v>
      </c>
      <c r="G90" s="9" t="s">
        <v>514</v>
      </c>
      <c r="H90" s="2" t="str">
        <f t="shared" si="3"/>
        <v>'='&amp;chr(39)&amp;'sum({'&amp;chr(36)&amp;'&lt;PerType={0}'&amp;chr(39)&amp;'&amp;v.Calendar.BSC.Country.Exclusion&amp;'&amp;chr(39)&amp;' ,'&amp;chr(39)&amp;'&amp;v.Calendar.BSC.Prev.YearMonthNumSA&amp;'&amp;chr(39)&amp;',[Demand Plan Version DESC]=,[Demand Plan Version Num]=,SOURCE_ID={21}&gt;} [Diff 6])/sum({'&amp;chr(36)&amp;'&lt;PerType={0}'&amp;chr(39)&amp;'&amp;v.Calendar.BSC.Country.Exclusion&amp;'&amp;chr(39)&amp;' ,'&amp;chr(39)&amp;'&amp;v.Calendar.BSC.Prev.YearMonthNumSA&amp;'&amp;chr(39)&amp;',[Demand Plan Version DESC]=,[Demand Plan Version Num]=,SOURCE_ID={21}&gt;} [In-Market Sales (History)])'&amp;chr(39)&amp;''</v>
      </c>
      <c r="K90" s="2">
        <v>0</v>
      </c>
      <c r="L90" s="2">
        <v>0</v>
      </c>
      <c r="M90" s="2">
        <v>0</v>
      </c>
      <c r="N90" s="2">
        <v>0</v>
      </c>
      <c r="O90" s="2">
        <v>0</v>
      </c>
      <c r="P90" s="2">
        <v>1</v>
      </c>
    </row>
    <row r="91" spans="1:16" hidden="1" x14ac:dyDescent="0.25">
      <c r="A91" s="7" t="s">
        <v>161</v>
      </c>
      <c r="B91" s="8" t="s">
        <v>162</v>
      </c>
      <c r="C91" s="2" t="s">
        <v>12</v>
      </c>
      <c r="D91" s="14" t="s">
        <v>188</v>
      </c>
      <c r="E91" s="14" t="s">
        <v>259</v>
      </c>
      <c r="F91" s="3" t="str">
        <f t="shared" si="4"/>
        <v>v.KPI.Dem.BIAS6.Formula.Evolution</v>
      </c>
      <c r="G91" s="9" t="s">
        <v>515</v>
      </c>
      <c r="H91" s="2" t="str">
        <f t="shared" si="3"/>
        <v>'='&amp;chr(39)&amp;'sum({'&amp;chr(36)&amp;'&lt;PerType={0}'&amp;chr(39)&amp;'&amp;v.Calendar.BSC.Country.Exclusion&amp;'&amp;chr(39)&amp;' ,'&amp;chr(39)&amp;'&amp;v.Calendar.BSC.Date.Evolution&amp;'&amp;chr(39)&amp;',[Demand Plan Version DESC]=,[Demand Plan Version Num]=,SOURCE_ID={21}&gt;} [Diff 6])/sum({'&amp;chr(36)&amp;'&lt;PerType={0}'&amp;chr(39)&amp;'&amp;v.Calendar.BSC.Country.Exclusion&amp;'&amp;chr(39)&amp;' ,'&amp;chr(39)&amp;'&amp;v.Calendar.BSC.Date.Evolution&amp;'&amp;chr(39)&amp;',[Demand Plan Version DESC]=,[Demand Plan Version Num]=,SOURCE_ID={21}&gt;} [In-Market Sales (History)])'&amp;chr(39)&amp;''</v>
      </c>
      <c r="K91" s="2">
        <v>0</v>
      </c>
      <c r="L91" s="2">
        <v>0</v>
      </c>
      <c r="M91" s="2">
        <v>0</v>
      </c>
      <c r="N91" s="2">
        <v>0</v>
      </c>
      <c r="O91" s="2">
        <v>0</v>
      </c>
      <c r="P91" s="2">
        <v>1</v>
      </c>
    </row>
    <row r="92" spans="1:16" hidden="1" x14ac:dyDescent="0.25">
      <c r="A92" s="7" t="s">
        <v>161</v>
      </c>
      <c r="B92" s="8" t="s">
        <v>162</v>
      </c>
      <c r="C92" s="2" t="s">
        <v>12</v>
      </c>
      <c r="D92" s="14" t="s">
        <v>188</v>
      </c>
      <c r="E92" s="14" t="s">
        <v>262</v>
      </c>
      <c r="F92" s="3" t="str">
        <f t="shared" si="4"/>
        <v>v.KPI.Dem.BIAS6.Formula.YTD</v>
      </c>
      <c r="G92" s="9" t="s">
        <v>516</v>
      </c>
      <c r="H92" s="2" t="str">
        <f t="shared" si="3"/>
        <v>'='&amp;chr(39)&amp;'sum({'&amp;chr(36)&amp;'&lt;PerType={99}'&amp;chr(39)&amp;'&amp;v.Calendar.BSC.Country.Exclusion&amp;'&amp;chr(39)&amp;' ,[Demand Plan Version DESC]=,[Demand Plan Version Num]=,SOURCE_ID={21}&gt;} [Diff 6])/sum({'&amp;chr(36)&amp;'&lt;PerType={99}'&amp;chr(39)&amp;'&amp;v.Calendar.BSC.Country.Exclusion&amp;'&amp;chr(39)&amp;' ,[Demand Plan Version DESC]=,[Demand Plan Version Num]=,SOURCE_ID={21}&gt;} [In-Market Sales (History)])'&amp;chr(39)&amp;''</v>
      </c>
      <c r="K92" s="2">
        <v>0</v>
      </c>
      <c r="L92" s="2">
        <v>0</v>
      </c>
      <c r="M92" s="2">
        <v>0</v>
      </c>
      <c r="N92" s="2">
        <v>0</v>
      </c>
      <c r="O92" s="2">
        <v>0</v>
      </c>
      <c r="P92" s="2">
        <v>1</v>
      </c>
    </row>
    <row r="93" spans="1:16" hidden="1" x14ac:dyDescent="0.25">
      <c r="A93" s="7" t="s">
        <v>161</v>
      </c>
      <c r="B93" s="8" t="s">
        <v>162</v>
      </c>
      <c r="C93" s="2" t="s">
        <v>12</v>
      </c>
      <c r="D93" s="14" t="s">
        <v>188</v>
      </c>
      <c r="E93" s="14" t="s">
        <v>264</v>
      </c>
      <c r="F93" s="3" t="str">
        <f t="shared" si="4"/>
        <v>v.KPI.Dem.BIAS6.Formula.YTD.Prev</v>
      </c>
      <c r="G93" s="9" t="s">
        <v>517</v>
      </c>
      <c r="H93" s="2" t="str">
        <f t="shared" si="3"/>
        <v>'='&amp;chr(39)&amp;'sum({'&amp;chr(36)&amp;'&lt;PerType={99}'&amp;chr(39)&amp;'&amp;v.Calendar.BSC.Country.Exclusion&amp;'&amp;chr(39)&amp;' ,'&amp;chr(39)&amp;'&amp;v.Calendar.BSC.Prev.YearMonthNumSA&amp;'&amp;chr(39)&amp;',[Demand Plan Version DESC]=,[Demand Plan Version Num]=,SOURCE_ID={21}&gt;} [Diff 6])/sum({'&amp;chr(36)&amp;'&lt;PerType={99}'&amp;chr(39)&amp;'&amp;v.Calendar.BSC.Country.Exclusion&amp;'&amp;chr(39)&amp;' ,'&amp;chr(39)&amp;'&amp;v.Calendar.BSC.Prev.YearMonthNumSA&amp;'&amp;chr(39)&amp;',[Demand Plan Version DESC]=,[Demand Plan Version Num]=,SOURCE_ID={21}&gt;} [In-Market Sales (History)])'&amp;chr(39)&amp;''</v>
      </c>
      <c r="K93" s="2">
        <v>0</v>
      </c>
      <c r="L93" s="2">
        <v>0</v>
      </c>
      <c r="M93" s="2">
        <v>0</v>
      </c>
      <c r="N93" s="2">
        <v>0</v>
      </c>
      <c r="O93" s="2">
        <v>0</v>
      </c>
      <c r="P93" s="2">
        <v>1</v>
      </c>
    </row>
    <row r="94" spans="1:16" hidden="1" x14ac:dyDescent="0.25">
      <c r="A94" s="7" t="s">
        <v>161</v>
      </c>
      <c r="B94" s="8" t="s">
        <v>162</v>
      </c>
      <c r="C94" s="2" t="s">
        <v>12</v>
      </c>
      <c r="D94" s="14" t="s">
        <v>189</v>
      </c>
      <c r="E94" s="14" t="s">
        <v>191</v>
      </c>
      <c r="F94" s="3" t="str">
        <f t="shared" si="4"/>
        <v>v.KPI.Dem.BIAS12.Formula</v>
      </c>
      <c r="G94" s="9" t="s">
        <v>518</v>
      </c>
      <c r="H94" s="2" t="str">
        <f t="shared" si="3"/>
        <v>'='&amp;chr(39)&amp;'sum({'&amp;chr(36)&amp;'&lt;PerType={0}'&amp;chr(39)&amp;'&amp;v.Calendar.BSC.Country.Exclusion&amp;'&amp;chr(39)&amp;' ,[Demand Plan Version DESC]=,[Demand Plan Version Num]=,SOURCE_ID={21}&gt;} [Diff 12])/sum({'&amp;chr(36)&amp;'&lt;PerType={0}'&amp;chr(39)&amp;'&amp;v.Calendar.BSC.Country.Exclusion&amp;'&amp;chr(39)&amp;' ,[Demand Plan Version DESC]=,[Demand Plan Version Num]=,SOURCE_ID={21}&gt;} [In-Market Sales (History)])'&amp;chr(39)&amp;''</v>
      </c>
      <c r="K94" s="2">
        <v>0</v>
      </c>
      <c r="L94" s="2">
        <v>0</v>
      </c>
      <c r="M94" s="2">
        <v>0</v>
      </c>
      <c r="N94" s="2">
        <v>0</v>
      </c>
      <c r="O94" s="2">
        <v>0</v>
      </c>
      <c r="P94" s="2">
        <v>1</v>
      </c>
    </row>
    <row r="95" spans="1:16" hidden="1" x14ac:dyDescent="0.25">
      <c r="A95" s="7" t="s">
        <v>161</v>
      </c>
      <c r="B95" s="8" t="s">
        <v>162</v>
      </c>
      <c r="C95" s="2" t="s">
        <v>12</v>
      </c>
      <c r="D95" s="14" t="s">
        <v>189</v>
      </c>
      <c r="E95" s="14" t="s">
        <v>263</v>
      </c>
      <c r="F95" s="3" t="str">
        <f t="shared" si="4"/>
        <v>v.KPI.Dem.BIAS12.Formula.Prev</v>
      </c>
      <c r="G95" s="9" t="s">
        <v>519</v>
      </c>
      <c r="H95" s="2" t="str">
        <f t="shared" si="3"/>
        <v>'='&amp;chr(39)&amp;'sum({'&amp;chr(36)&amp;'&lt;PerType={0}'&amp;chr(39)&amp;'&amp;v.Calendar.BSC.Country.Exclusion&amp;'&amp;chr(39)&amp;' ,'&amp;chr(39)&amp;'&amp;v.Calendar.BSC.Prev.YearMonthNumSA&amp;'&amp;chr(39)&amp;',[Demand Plan Version DESC]=,[Demand Plan Version Num]=,SOURCE_ID={21}&gt;} [Diff 12])/sum({'&amp;chr(36)&amp;'&lt;PerType={0}'&amp;chr(39)&amp;'&amp;v.Calendar.BSC.Country.Exclusion&amp;'&amp;chr(39)&amp;' ,'&amp;chr(39)&amp;'&amp;v.Calendar.BSC.Prev.YearMonthNumSA&amp;'&amp;chr(39)&amp;',[Demand Plan Version DESC]=,[Demand Plan Version Num]=,SOURCE_ID={21}&gt;} [In-Market Sales (History)])'&amp;chr(39)&amp;''</v>
      </c>
      <c r="K95" s="2">
        <v>0</v>
      </c>
      <c r="L95" s="2">
        <v>0</v>
      </c>
      <c r="M95" s="2">
        <v>0</v>
      </c>
      <c r="N95" s="2">
        <v>0</v>
      </c>
      <c r="O95" s="2">
        <v>0</v>
      </c>
      <c r="P95" s="2">
        <v>1</v>
      </c>
    </row>
    <row r="96" spans="1:16" hidden="1" x14ac:dyDescent="0.25">
      <c r="A96" s="7" t="s">
        <v>161</v>
      </c>
      <c r="B96" s="8" t="s">
        <v>162</v>
      </c>
      <c r="C96" s="2" t="s">
        <v>12</v>
      </c>
      <c r="D96" s="14" t="s">
        <v>189</v>
      </c>
      <c r="E96" s="14" t="s">
        <v>259</v>
      </c>
      <c r="F96" s="3" t="str">
        <f t="shared" si="4"/>
        <v>v.KPI.Dem.BIAS12.Formula.Evolution</v>
      </c>
      <c r="G96" s="9" t="s">
        <v>520</v>
      </c>
      <c r="H96" s="2" t="str">
        <f t="shared" si="3"/>
        <v>'='&amp;chr(39)&amp;'sum({'&amp;chr(36)&amp;'&lt;PerType={0}'&amp;chr(39)&amp;'&amp;v.Calendar.BSC.Country.Exclusion&amp;'&amp;chr(39)&amp;' ,'&amp;chr(39)&amp;'&amp;v.Calendar.BSC.Date.Evolution&amp;'&amp;chr(39)&amp;',[Demand Plan Version DESC]=,[Demand Plan Version Num]=,SOURCE_ID={21}&gt;} [Diff 12])/sum({'&amp;chr(36)&amp;'&lt;PerType={0}'&amp;chr(39)&amp;'&amp;v.Calendar.BSC.Country.Exclusion&amp;'&amp;chr(39)&amp;' ,'&amp;chr(39)&amp;'&amp;v.Calendar.BSC.Date.Evolution&amp;'&amp;chr(39)&amp;',[Demand Plan Version DESC]=,[Demand Plan Version Num]=,SOURCE_ID={21}&gt;} [In-Market Sales (History)])'&amp;chr(39)&amp;''</v>
      </c>
      <c r="K96" s="2">
        <v>0</v>
      </c>
      <c r="L96" s="2">
        <v>0</v>
      </c>
      <c r="M96" s="2">
        <v>0</v>
      </c>
      <c r="N96" s="2">
        <v>0</v>
      </c>
      <c r="O96" s="2">
        <v>0</v>
      </c>
      <c r="P96" s="2">
        <v>1</v>
      </c>
    </row>
    <row r="97" spans="1:16" hidden="1" x14ac:dyDescent="0.25">
      <c r="A97" s="7" t="s">
        <v>161</v>
      </c>
      <c r="B97" s="8" t="s">
        <v>162</v>
      </c>
      <c r="C97" s="2" t="s">
        <v>12</v>
      </c>
      <c r="D97" s="14" t="s">
        <v>189</v>
      </c>
      <c r="E97" s="14" t="s">
        <v>262</v>
      </c>
      <c r="F97" s="3" t="str">
        <f t="shared" si="4"/>
        <v>v.KPI.Dem.BIAS12.Formula.YTD</v>
      </c>
      <c r="G97" s="9" t="s">
        <v>521</v>
      </c>
      <c r="H97" s="2" t="str">
        <f t="shared" si="3"/>
        <v>'='&amp;chr(39)&amp;'sum({'&amp;chr(36)&amp;'&lt;PerType={99}'&amp;chr(39)&amp;'&amp;v.Calendar.BSC.Country.Exclusion&amp;'&amp;chr(39)&amp;' ,[Demand Plan Version DESC]=,[Demand Plan Version Num]=,SOURCE_ID={21}&gt;} [Diff 12])/sum({'&amp;chr(36)&amp;'&lt;PerType={99}'&amp;chr(39)&amp;'&amp;v.Calendar.BSC.Country.Exclusion&amp;'&amp;chr(39)&amp;' ,[Demand Plan Version DESC]=,[Demand Plan Version Num]=,SOURCE_ID={21}&gt;} [In-Market Sales (History)])'&amp;chr(39)&amp;''</v>
      </c>
      <c r="K97" s="2">
        <v>0</v>
      </c>
      <c r="L97" s="2">
        <v>0</v>
      </c>
      <c r="M97" s="2">
        <v>0</v>
      </c>
      <c r="N97" s="2">
        <v>0</v>
      </c>
      <c r="O97" s="2">
        <v>0</v>
      </c>
      <c r="P97" s="2">
        <v>1</v>
      </c>
    </row>
    <row r="98" spans="1:16" hidden="1" x14ac:dyDescent="0.25">
      <c r="A98" s="7" t="s">
        <v>161</v>
      </c>
      <c r="B98" s="8" t="s">
        <v>162</v>
      </c>
      <c r="C98" s="2" t="s">
        <v>12</v>
      </c>
      <c r="D98" s="14" t="s">
        <v>189</v>
      </c>
      <c r="E98" s="14" t="s">
        <v>264</v>
      </c>
      <c r="F98" s="3" t="str">
        <f t="shared" ref="F98:F129" si="5">CONCATENATE(A98,".",B98,".",C98,".",D98,".",E98)</f>
        <v>v.KPI.Dem.BIAS12.Formula.YTD.Prev</v>
      </c>
      <c r="G98" s="9" t="s">
        <v>522</v>
      </c>
      <c r="H98" s="2" t="str">
        <f t="shared" ref="H98:H150" si="6">"'"&amp;SUBSTITUTE(SUBSTITUTE(G98,"'","'&amp;chr(39)&amp;'"),"$","'&amp;chr(36)&amp;'")&amp;"'"</f>
        <v>'='&amp;chr(39)&amp;'sum({'&amp;chr(36)&amp;'&lt;PerType={99}'&amp;chr(39)&amp;'&amp;v.Calendar.BSC.Country.Exclusion&amp;'&amp;chr(39)&amp;' ,'&amp;chr(39)&amp;'&amp;v.Calendar.BSC.Prev.YearMonthNumSA&amp;'&amp;chr(39)&amp;',[Demand Plan Version DESC]=,[Demand Plan Version Num]=,SOURCE_ID={21}&gt;} [Diff 12])/sum({'&amp;chr(36)&amp;'&lt;PerType={99}'&amp;chr(39)&amp;'&amp;v.Calendar.BSC.Country.Exclusion&amp;'&amp;chr(39)&amp;' ,'&amp;chr(39)&amp;'&amp;v.Calendar.BSC.Prev.YearMonthNumSA&amp;'&amp;chr(39)&amp;',[Demand Plan Version DESC]=,[Demand Plan Version Num]=,SOURCE_ID={21}&gt;} [In-Market Sales (History)])'&amp;chr(39)&amp;''</v>
      </c>
      <c r="K98" s="2">
        <v>0</v>
      </c>
      <c r="L98" s="2">
        <v>0</v>
      </c>
      <c r="M98" s="2">
        <v>0</v>
      </c>
      <c r="N98" s="2">
        <v>0</v>
      </c>
      <c r="O98" s="2">
        <v>0</v>
      </c>
      <c r="P98" s="2">
        <v>1</v>
      </c>
    </row>
    <row r="99" spans="1:16" hidden="1" x14ac:dyDescent="0.25">
      <c r="A99" s="7" t="s">
        <v>161</v>
      </c>
      <c r="B99" s="8" t="s">
        <v>162</v>
      </c>
      <c r="C99" s="2" t="s">
        <v>12</v>
      </c>
      <c r="D99" s="2" t="s">
        <v>201</v>
      </c>
      <c r="E99" s="2" t="s">
        <v>202</v>
      </c>
      <c r="F99" s="3" t="str">
        <f t="shared" si="5"/>
        <v>v.KPI.Dem.Forecast.DPV1.Qty.Formula</v>
      </c>
      <c r="G99" s="9" t="s">
        <v>399</v>
      </c>
      <c r="H99" s="2" t="str">
        <f t="shared" si="6"/>
        <v>'='&amp;chr(39)&amp;'sum({'&amp;chr(36)&amp;'&lt;PerType={0}'&amp;chr(39)&amp;'&amp;v.Calendar.BSC.Country.Exclusion&amp;'&amp;chr(39)&amp;',[Demand Plan Version DESC]=,[Demand Plan Version Num]={"'&amp;chr(39)&amp;'&amp;v.App.Nav.Filters.DemPlanVer1&amp;'&amp;chr(39)&amp;'"}, SOURCE_ID={25}&gt;} [FC_Demand]) '&amp;chr(39)&amp;''</v>
      </c>
      <c r="K99" s="2">
        <v>0</v>
      </c>
      <c r="L99" s="2">
        <v>0</v>
      </c>
      <c r="M99" s="2">
        <v>0</v>
      </c>
      <c r="N99" s="2">
        <v>0</v>
      </c>
      <c r="O99" s="2">
        <v>0</v>
      </c>
      <c r="P99" s="2">
        <v>1</v>
      </c>
    </row>
    <row r="100" spans="1:16" hidden="1" x14ac:dyDescent="0.25">
      <c r="A100" s="7" t="s">
        <v>161</v>
      </c>
      <c r="B100" s="8" t="s">
        <v>162</v>
      </c>
      <c r="C100" s="2" t="s">
        <v>12</v>
      </c>
      <c r="D100" s="2" t="s">
        <v>201</v>
      </c>
      <c r="E100" s="2" t="s">
        <v>203</v>
      </c>
      <c r="F100" s="3" t="str">
        <f t="shared" si="5"/>
        <v>v.KPI.Dem.Forecast.DPV2.Qty.Formula</v>
      </c>
      <c r="G100" s="9" t="s">
        <v>400</v>
      </c>
      <c r="H100" s="2" t="str">
        <f t="shared" si="6"/>
        <v>'='&amp;chr(39)&amp;'sum({'&amp;chr(36)&amp;'&lt;PerType={0}'&amp;chr(39)&amp;'&amp;v.Calendar.BSC.Country.Exclusion&amp;'&amp;chr(39)&amp;',[Demand Plan Version DESC]=,[Demand Plan Version Num]={"'&amp;chr(39)&amp;'&amp;v.App.Nav.Filters.DemPlanVer2&amp;'&amp;chr(39)&amp;'"}, SOURCE_ID={25}&gt;} [FC_Demand]) '&amp;chr(39)&amp;''</v>
      </c>
      <c r="K100" s="2">
        <v>0</v>
      </c>
      <c r="L100" s="2">
        <v>0</v>
      </c>
      <c r="M100" s="2">
        <v>0</v>
      </c>
      <c r="N100" s="2">
        <v>0</v>
      </c>
      <c r="O100" s="2">
        <v>0</v>
      </c>
      <c r="P100" s="2">
        <v>1</v>
      </c>
    </row>
    <row r="101" spans="1:16" hidden="1" x14ac:dyDescent="0.25">
      <c r="A101" s="7" t="s">
        <v>161</v>
      </c>
      <c r="B101" s="8" t="s">
        <v>162</v>
      </c>
      <c r="C101" s="2" t="s">
        <v>12</v>
      </c>
      <c r="D101" s="2" t="s">
        <v>201</v>
      </c>
      <c r="E101" s="2" t="s">
        <v>204</v>
      </c>
      <c r="F101" s="3" t="str">
        <f t="shared" si="5"/>
        <v>v.KPI.Dem.Forecast.DPV3.Qty.Formula</v>
      </c>
      <c r="G101" s="9" t="s">
        <v>401</v>
      </c>
      <c r="H101" s="2" t="str">
        <f t="shared" si="6"/>
        <v>'='&amp;chr(39)&amp;'sum({'&amp;chr(36)&amp;'&lt;PerType={0}'&amp;chr(39)&amp;'&amp;v.Calendar.BSC.Country.Exclusion&amp;'&amp;chr(39)&amp;',[Demand Plan Version DESC]=,[Demand Plan Version Num]={"'&amp;chr(39)&amp;'&amp;v.App.Nav.Filters.DemPlanVer3&amp;'&amp;chr(39)&amp;'"}, SOURCE_ID={25}&gt;} [FC_Demand])'&amp;chr(39)&amp;''</v>
      </c>
      <c r="K101" s="2">
        <v>0</v>
      </c>
      <c r="L101" s="2">
        <v>0</v>
      </c>
      <c r="M101" s="2">
        <v>0</v>
      </c>
      <c r="N101" s="2">
        <v>0</v>
      </c>
      <c r="O101" s="2">
        <v>0</v>
      </c>
      <c r="P101" s="2">
        <v>1</v>
      </c>
    </row>
    <row r="102" spans="1:16" hidden="1" x14ac:dyDescent="0.25">
      <c r="A102" s="7" t="s">
        <v>161</v>
      </c>
      <c r="B102" s="8" t="s">
        <v>162</v>
      </c>
      <c r="C102" s="2" t="s">
        <v>12</v>
      </c>
      <c r="D102" s="2" t="s">
        <v>201</v>
      </c>
      <c r="E102" s="2" t="s">
        <v>205</v>
      </c>
      <c r="F102" s="3" t="str">
        <f t="shared" si="5"/>
        <v>v.KPI.Dem.Forecast.DPV4.Qty.Formula</v>
      </c>
      <c r="G102" s="9" t="s">
        <v>402</v>
      </c>
      <c r="H102" s="2" t="str">
        <f t="shared" si="6"/>
        <v>'='&amp;chr(39)&amp;'sum({'&amp;chr(36)&amp;'&lt;PerType={0}'&amp;chr(39)&amp;'&amp;v.Calendar.BSC.Country.Exclusion&amp;'&amp;chr(39)&amp;',[Demand Plan Version DESC]=,[Demand Plan Version Num]={"'&amp;chr(39)&amp;'&amp;v.App.Nav.Filters.DemPlanVer4&amp;'&amp;chr(39)&amp;'"}, SOURCE_ID={25}&gt;} [FC_Demand])'&amp;chr(39)&amp;''</v>
      </c>
      <c r="K102" s="2">
        <v>0</v>
      </c>
      <c r="L102" s="2">
        <v>0</v>
      </c>
      <c r="M102" s="2">
        <v>0</v>
      </c>
      <c r="N102" s="2">
        <v>0</v>
      </c>
      <c r="O102" s="2">
        <v>0</v>
      </c>
      <c r="P102" s="2">
        <v>1</v>
      </c>
    </row>
    <row r="103" spans="1:16" hidden="1" x14ac:dyDescent="0.25">
      <c r="A103" s="7" t="s">
        <v>161</v>
      </c>
      <c r="B103" s="8" t="s">
        <v>162</v>
      </c>
      <c r="C103" s="2" t="s">
        <v>12</v>
      </c>
      <c r="D103" s="2" t="s">
        <v>201</v>
      </c>
      <c r="E103" s="2" t="s">
        <v>206</v>
      </c>
      <c r="F103" s="3" t="str">
        <f t="shared" si="5"/>
        <v>v.KPI.Dem.Forecast.DPV5.Qty.Formula</v>
      </c>
      <c r="G103" s="9" t="s">
        <v>403</v>
      </c>
      <c r="H103" s="2" t="str">
        <f t="shared" si="6"/>
        <v>'='&amp;chr(39)&amp;'sum({'&amp;chr(36)&amp;'&lt;PerType={0}'&amp;chr(39)&amp;'&amp;v.Calendar.BSC.Country.Exclusion&amp;'&amp;chr(39)&amp;',[Demand Plan Version DESC]=,[Demand Plan Version Num]={"'&amp;chr(39)&amp;'&amp;v.App.Nav.Filters.DemPlanVer5&amp;'&amp;chr(39)&amp;'"}, SOURCE_ID={25}&gt;} [FC_Demand])'&amp;chr(39)&amp;''</v>
      </c>
      <c r="K103" s="2">
        <v>0</v>
      </c>
      <c r="L103" s="2">
        <v>0</v>
      </c>
      <c r="M103" s="2">
        <v>0</v>
      </c>
      <c r="N103" s="2">
        <v>0</v>
      </c>
      <c r="O103" s="2">
        <v>0</v>
      </c>
      <c r="P103" s="2">
        <v>1</v>
      </c>
    </row>
    <row r="104" spans="1:16" hidden="1" x14ac:dyDescent="0.25">
      <c r="A104" s="7" t="s">
        <v>161</v>
      </c>
      <c r="B104" s="8" t="s">
        <v>162</v>
      </c>
      <c r="C104" s="2" t="s">
        <v>12</v>
      </c>
      <c r="D104" s="2" t="s">
        <v>201</v>
      </c>
      <c r="E104" s="2" t="s">
        <v>207</v>
      </c>
      <c r="F104" s="3" t="str">
        <f t="shared" si="5"/>
        <v>v.KPI.Dem.Forecast.DPV6.Qty.Formula</v>
      </c>
      <c r="G104" s="9" t="s">
        <v>404</v>
      </c>
      <c r="H104" s="2" t="str">
        <f t="shared" si="6"/>
        <v>'='&amp;chr(39)&amp;'sum({'&amp;chr(36)&amp;'&lt;PerType={0}'&amp;chr(39)&amp;'&amp;v.Calendar.BSC.Country.Exclusion&amp;'&amp;chr(39)&amp;',[Demand Plan Version DESC]=,[Demand Plan Version Num]={"'&amp;chr(39)&amp;'&amp;v.App.Nav.Filters.DemPlanVer6&amp;'&amp;chr(39)&amp;'"}, SOURCE_ID={25}&gt;} [FC_Demand])'&amp;chr(39)&amp;''</v>
      </c>
      <c r="K104" s="2">
        <v>0</v>
      </c>
      <c r="L104" s="2">
        <v>0</v>
      </c>
      <c r="M104" s="2">
        <v>0</v>
      </c>
      <c r="N104" s="2">
        <v>0</v>
      </c>
      <c r="O104" s="2">
        <v>0</v>
      </c>
      <c r="P104" s="2">
        <v>1</v>
      </c>
    </row>
    <row r="105" spans="1:16" hidden="1" x14ac:dyDescent="0.25">
      <c r="A105" s="7" t="s">
        <v>161</v>
      </c>
      <c r="B105" s="8" t="s">
        <v>162</v>
      </c>
      <c r="C105" s="2" t="s">
        <v>12</v>
      </c>
      <c r="D105" s="2" t="s">
        <v>201</v>
      </c>
      <c r="E105" s="2" t="s">
        <v>208</v>
      </c>
      <c r="F105" s="3" t="str">
        <f t="shared" si="5"/>
        <v>v.KPI.Dem.Forecast.DPV7.Qty.Formula</v>
      </c>
      <c r="G105" s="9" t="s">
        <v>405</v>
      </c>
      <c r="H105" s="2" t="str">
        <f t="shared" si="6"/>
        <v>'='&amp;chr(39)&amp;'sum({'&amp;chr(36)&amp;'&lt;PerType={0}'&amp;chr(39)&amp;'&amp;v.Calendar.BSC.Country.Exclusion&amp;'&amp;chr(39)&amp;',[Demand Plan Version DESC]=,[Demand Plan Version Num]={"'&amp;chr(39)&amp;'&amp;v.App.Nav.Filters.DemPlanVer7&amp;'&amp;chr(39)&amp;'"}, SOURCE_ID={25}&gt;} [FC_Demand])'&amp;chr(39)&amp;''</v>
      </c>
      <c r="K105" s="2">
        <v>0</v>
      </c>
      <c r="L105" s="2">
        <v>0</v>
      </c>
      <c r="M105" s="2">
        <v>0</v>
      </c>
      <c r="N105" s="2">
        <v>0</v>
      </c>
      <c r="O105" s="2">
        <v>0</v>
      </c>
      <c r="P105" s="2">
        <v>1</v>
      </c>
    </row>
    <row r="106" spans="1:16" hidden="1" x14ac:dyDescent="0.25">
      <c r="A106" s="7" t="s">
        <v>161</v>
      </c>
      <c r="B106" s="8" t="s">
        <v>162</v>
      </c>
      <c r="C106" s="2" t="s">
        <v>12</v>
      </c>
      <c r="D106" s="2" t="s">
        <v>201</v>
      </c>
      <c r="E106" s="2" t="s">
        <v>209</v>
      </c>
      <c r="F106" s="3" t="str">
        <f t="shared" si="5"/>
        <v>v.KPI.Dem.Forecast.DPV8.Qty.Formula</v>
      </c>
      <c r="G106" s="9" t="s">
        <v>406</v>
      </c>
      <c r="H106" s="2" t="str">
        <f t="shared" si="6"/>
        <v>'='&amp;chr(39)&amp;'sum({'&amp;chr(36)&amp;'&lt;PerType={0}'&amp;chr(39)&amp;'&amp;v.Calendar.BSC.Country.Exclusion&amp;'&amp;chr(39)&amp;',[Demand Plan Version DESC]=,[Demand Plan Version Num]={"'&amp;chr(39)&amp;'&amp;v.App.Nav.Filters.DemPlanVer8&amp;'&amp;chr(39)&amp;'"}, SOURCE_ID={25}&gt;} [FC_Demand]) '&amp;chr(39)&amp;''</v>
      </c>
      <c r="K106" s="2">
        <v>0</v>
      </c>
      <c r="L106" s="2">
        <v>0</v>
      </c>
      <c r="M106" s="2">
        <v>0</v>
      </c>
      <c r="N106" s="2">
        <v>0</v>
      </c>
      <c r="O106" s="2">
        <v>0</v>
      </c>
      <c r="P106" s="2">
        <v>1</v>
      </c>
    </row>
    <row r="107" spans="1:16" hidden="1" x14ac:dyDescent="0.25">
      <c r="A107" s="7" t="s">
        <v>161</v>
      </c>
      <c r="B107" s="8" t="s">
        <v>162</v>
      </c>
      <c r="C107" s="2" t="s">
        <v>12</v>
      </c>
      <c r="D107" s="2" t="s">
        <v>210</v>
      </c>
      <c r="E107" s="2" t="s">
        <v>191</v>
      </c>
      <c r="F107" s="3" t="str">
        <f t="shared" si="5"/>
        <v>v.KPI.Dem.Sales.Qty.Formula</v>
      </c>
      <c r="G107" s="9" t="s">
        <v>292</v>
      </c>
      <c r="H107" s="2" t="str">
        <f t="shared" si="6"/>
        <v>'='&amp;chr(39)&amp;'sum({'&amp;chr(36)&amp;'&lt;PerType={0},SOURCE_ID={25},[Demand Plan Version DESC]=,[Demand Plan Version Num]={"'&amp;chr(39)&amp;'&amp;v.App.Dem.Max.Sales.Ver&amp;'&amp;chr(39)&amp;'"}&gt;}[FC_Demand_FC_Part_Sales])'&amp;chr(39)&amp;''</v>
      </c>
      <c r="K107" s="2">
        <v>0</v>
      </c>
      <c r="L107" s="2">
        <v>0</v>
      </c>
      <c r="M107" s="2">
        <v>0</v>
      </c>
      <c r="N107" s="2">
        <v>0</v>
      </c>
      <c r="O107" s="2">
        <v>0</v>
      </c>
      <c r="P107" s="2">
        <v>1</v>
      </c>
    </row>
    <row r="108" spans="1:16" hidden="1" x14ac:dyDescent="0.25">
      <c r="A108" s="7" t="s">
        <v>161</v>
      </c>
      <c r="B108" s="8" t="s">
        <v>162</v>
      </c>
      <c r="C108" s="2" t="s">
        <v>12</v>
      </c>
      <c r="D108" s="2" t="s">
        <v>201</v>
      </c>
      <c r="E108" s="2" t="s">
        <v>211</v>
      </c>
      <c r="F108" s="3" t="str">
        <f t="shared" si="5"/>
        <v>v.KPI.Dem.Forecast.DPV1.CYminus1.Qty.Formula</v>
      </c>
      <c r="G108" s="9" t="s">
        <v>407</v>
      </c>
      <c r="H108" s="2" t="str">
        <f t="shared" si="6"/>
        <v>'='&amp;chr(39)&amp;'sum({'&amp;chr(36)&amp;'&lt;PerType={0}'&amp;chr(39)&amp;'&amp;v.Calendar.BSC.Country.Exclusion&amp;'&amp;chr(39)&amp;',[Demand Plan Version DESC]=,[Demand Plan Version Num]={"'&amp;chr(39)&amp;'&amp;v.App.Nav.Filters.DemPlanVer1&amp;'&amp;chr(39)&amp;'"},Year={"'&amp;chr(39)&amp;'&amp;v.Calendar.Dem.Year.Minus1&amp;'&amp;chr(39)&amp;'"}, SOURCE_ID={25}&gt;}[FC_Demand]) '&amp;chr(39)&amp;''</v>
      </c>
      <c r="K108" s="2">
        <v>0</v>
      </c>
      <c r="L108" s="2">
        <v>0</v>
      </c>
      <c r="M108" s="2">
        <v>0</v>
      </c>
      <c r="N108" s="2">
        <v>0</v>
      </c>
      <c r="O108" s="2">
        <v>0</v>
      </c>
      <c r="P108" s="2">
        <v>1</v>
      </c>
    </row>
    <row r="109" spans="1:16" hidden="1" x14ac:dyDescent="0.25">
      <c r="A109" s="7" t="s">
        <v>161</v>
      </c>
      <c r="B109" s="8" t="s">
        <v>162</v>
      </c>
      <c r="C109" s="2" t="s">
        <v>12</v>
      </c>
      <c r="D109" s="2" t="s">
        <v>201</v>
      </c>
      <c r="E109" s="2" t="s">
        <v>212</v>
      </c>
      <c r="F109" s="3" t="str">
        <f t="shared" si="5"/>
        <v>v.KPI.Dem.Forecast.DPV1.CY.Qty.Formula</v>
      </c>
      <c r="G109" s="9" t="s">
        <v>408</v>
      </c>
      <c r="H109" s="2" t="str">
        <f t="shared" si="6"/>
        <v>'='&amp;chr(39)&amp;'sum({'&amp;chr(36)&amp;'&lt;PerType={99}'&amp;chr(39)&amp;'&amp;v.Calendar.BSC.Country.Exclusion&amp;'&amp;chr(39)&amp;',[Demand Plan Version DESC]=,[Demand Plan Version Num]={"'&amp;chr(39)&amp;'&amp;v.App.Nav.Filters.DemPlanVer1&amp;'&amp;chr(39)&amp;'"},Year={"'&amp;chr(39)&amp;'&amp;v.Calendar.Dem.Year.Current&amp;'&amp;chr(39)&amp;'"}, SOURCE_ID={25}&gt;}[FC_Demand])'&amp;chr(39)&amp;''</v>
      </c>
      <c r="K109" s="2">
        <v>0</v>
      </c>
      <c r="L109" s="2">
        <v>0</v>
      </c>
      <c r="M109" s="2">
        <v>0</v>
      </c>
      <c r="N109" s="2">
        <v>0</v>
      </c>
      <c r="O109" s="2">
        <v>0</v>
      </c>
      <c r="P109" s="2">
        <v>1</v>
      </c>
    </row>
    <row r="110" spans="1:16" hidden="1" x14ac:dyDescent="0.25">
      <c r="A110" s="7" t="s">
        <v>161</v>
      </c>
      <c r="B110" s="8" t="s">
        <v>162</v>
      </c>
      <c r="C110" s="2" t="s">
        <v>12</v>
      </c>
      <c r="D110" s="2" t="s">
        <v>201</v>
      </c>
      <c r="E110" s="2" t="s">
        <v>213</v>
      </c>
      <c r="F110" s="3" t="str">
        <f t="shared" si="5"/>
        <v>v.KPI.Dem.Forecast.DPV1.CY1.Qty.Formula</v>
      </c>
      <c r="G110" s="9" t="s">
        <v>409</v>
      </c>
      <c r="H110" s="2" t="str">
        <f t="shared" si="6"/>
        <v>'='&amp;chr(39)&amp;'sum({'&amp;chr(36)&amp;'&lt;PerType={99}'&amp;chr(39)&amp;'&amp;v.Calendar.BSC.Country.Exclusion&amp;'&amp;chr(39)&amp;',[Demand Plan Version DESC]=,[Demand Plan Version Num]={"'&amp;chr(39)&amp;'&amp;v.App.Nav.Filters.DemPlanVer1&amp;'&amp;chr(39)&amp;'"},Year={"'&amp;chr(39)&amp;'&amp;v.Calendar.Dem.Year.Plus1&amp;'&amp;chr(39)&amp;'"}, SOURCE_ID={25}&gt;}[FC_Demand]) '&amp;chr(39)&amp;''</v>
      </c>
      <c r="K110" s="2">
        <v>0</v>
      </c>
      <c r="L110" s="2">
        <v>0</v>
      </c>
      <c r="M110" s="2">
        <v>0</v>
      </c>
      <c r="N110" s="2">
        <v>0</v>
      </c>
      <c r="O110" s="2">
        <v>0</v>
      </c>
      <c r="P110" s="2">
        <v>1</v>
      </c>
    </row>
    <row r="111" spans="1:16" hidden="1" x14ac:dyDescent="0.25">
      <c r="A111" s="7" t="s">
        <v>161</v>
      </c>
      <c r="B111" s="8" t="s">
        <v>162</v>
      </c>
      <c r="C111" s="2" t="s">
        <v>12</v>
      </c>
      <c r="D111" s="2" t="s">
        <v>201</v>
      </c>
      <c r="E111" s="2" t="s">
        <v>214</v>
      </c>
      <c r="F111" s="3" t="str">
        <f t="shared" si="5"/>
        <v>v.KPI.Dem.Forecast.DPV1.CY2.Qty.Formula</v>
      </c>
      <c r="G111" s="9" t="s">
        <v>410</v>
      </c>
      <c r="H111" s="2" t="str">
        <f t="shared" si="6"/>
        <v>'='&amp;chr(39)&amp;'sum({'&amp;chr(36)&amp;'&lt;PerType={99}'&amp;chr(39)&amp;'&amp;v.Calendar.BSC.Country.Exclusion&amp;'&amp;chr(39)&amp;',[Demand Plan Version DESC]=,[Demand Plan Version Num]={"'&amp;chr(39)&amp;'&amp;v.App.Nav.Filters.DemPlanVer1&amp;'&amp;chr(39)&amp;'"},Year={"'&amp;chr(39)&amp;'&amp;v.Calendar.Dem.Year.Plus2&amp;'&amp;chr(39)&amp;'"}, SOURCE_ID={25}&gt;}[FC_Demand]) '&amp;chr(39)&amp;''</v>
      </c>
      <c r="K111" s="2">
        <v>0</v>
      </c>
      <c r="L111" s="2">
        <v>0</v>
      </c>
      <c r="M111" s="2">
        <v>0</v>
      </c>
      <c r="N111" s="2">
        <v>0</v>
      </c>
      <c r="O111" s="2">
        <v>0</v>
      </c>
      <c r="P111" s="2">
        <v>1</v>
      </c>
    </row>
    <row r="112" spans="1:16" hidden="1" x14ac:dyDescent="0.25">
      <c r="A112" s="7" t="s">
        <v>161</v>
      </c>
      <c r="B112" s="8" t="s">
        <v>162</v>
      </c>
      <c r="C112" s="2" t="s">
        <v>12</v>
      </c>
      <c r="D112" s="2" t="s">
        <v>201</v>
      </c>
      <c r="E112" s="2" t="s">
        <v>215</v>
      </c>
      <c r="F112" s="3" t="str">
        <f t="shared" si="5"/>
        <v>v.KPI.Dem.Forecast.DPV2.CYminus1.Qty.Formula</v>
      </c>
      <c r="G112" s="9" t="s">
        <v>411</v>
      </c>
      <c r="H112" s="2" t="str">
        <f t="shared" si="6"/>
        <v>'='&amp;chr(39)&amp;'sum({'&amp;chr(36)&amp;'&lt;PerType={99}'&amp;chr(39)&amp;'&amp;v.Calendar.BSC.Country.Exclusion&amp;'&amp;chr(39)&amp;',[Demand Plan Version DESC]=,[Demand Plan Version Num]={"'&amp;chr(39)&amp;'&amp;v.App.Nav.Filters.DemPlanVer2&amp;'&amp;chr(39)&amp;'"},Year={"'&amp;chr(39)&amp;'&amp;v.Calendar.Dem.Year.Minus1&amp;'&amp;chr(39)&amp;'"}, SOURCE_ID={25}&gt;}[FC_Demand]) '&amp;chr(39)&amp;''</v>
      </c>
      <c r="K112" s="2">
        <v>0</v>
      </c>
      <c r="L112" s="2">
        <v>0</v>
      </c>
      <c r="M112" s="2">
        <v>0</v>
      </c>
      <c r="N112" s="2">
        <v>0</v>
      </c>
      <c r="O112" s="2">
        <v>0</v>
      </c>
      <c r="P112" s="2">
        <v>1</v>
      </c>
    </row>
    <row r="113" spans="1:16" hidden="1" x14ac:dyDescent="0.25">
      <c r="A113" s="7" t="s">
        <v>161</v>
      </c>
      <c r="B113" s="8" t="s">
        <v>162</v>
      </c>
      <c r="C113" s="2" t="s">
        <v>12</v>
      </c>
      <c r="D113" s="2" t="s">
        <v>201</v>
      </c>
      <c r="E113" s="2" t="s">
        <v>216</v>
      </c>
      <c r="F113" s="3" t="str">
        <f t="shared" si="5"/>
        <v>v.KPI.Dem.Forecast.DPV2.CY.Qty.Formula</v>
      </c>
      <c r="G113" s="9" t="s">
        <v>412</v>
      </c>
      <c r="H113" s="2" t="str">
        <f t="shared" si="6"/>
        <v>'='&amp;chr(39)&amp;'sum({'&amp;chr(36)&amp;'&lt;PerType={99}'&amp;chr(39)&amp;'&amp;v.Calendar.BSC.Country.Exclusion&amp;'&amp;chr(39)&amp;',[Demand Plan Version DESC]=,[Demand Plan Version Num]={"'&amp;chr(39)&amp;'&amp;v.App.Nav.Filters.DemPlanVer2&amp;'&amp;chr(39)&amp;'"},Year={"'&amp;chr(39)&amp;'&amp;v.Calendar.Dem.Year.Current&amp;'&amp;chr(39)&amp;'"}, SOURCE_ID={25}&gt;}[FC_Demand]) '&amp;chr(39)&amp;''</v>
      </c>
      <c r="K113" s="2">
        <v>0</v>
      </c>
      <c r="L113" s="2">
        <v>0</v>
      </c>
      <c r="M113" s="2">
        <v>0</v>
      </c>
      <c r="N113" s="2">
        <v>0</v>
      </c>
      <c r="O113" s="2">
        <v>0</v>
      </c>
      <c r="P113" s="2">
        <v>1</v>
      </c>
    </row>
    <row r="114" spans="1:16" hidden="1" x14ac:dyDescent="0.25">
      <c r="A114" s="7" t="s">
        <v>161</v>
      </c>
      <c r="B114" s="8" t="s">
        <v>162</v>
      </c>
      <c r="C114" s="2" t="s">
        <v>12</v>
      </c>
      <c r="D114" s="2" t="s">
        <v>201</v>
      </c>
      <c r="E114" s="2" t="s">
        <v>217</v>
      </c>
      <c r="F114" s="3" t="str">
        <f t="shared" si="5"/>
        <v>v.KPI.Dem.Forecast.DPV2.CY1.Qty.Formula</v>
      </c>
      <c r="G114" s="9" t="s">
        <v>413</v>
      </c>
      <c r="H114" s="2" t="str">
        <f t="shared" si="6"/>
        <v>'='&amp;chr(39)&amp;'sum({'&amp;chr(36)&amp;'&lt;PerType={99}'&amp;chr(39)&amp;'&amp;v.Calendar.BSC.Country.Exclusion&amp;'&amp;chr(39)&amp;',[Demand Plan Version DESC]=,[Demand Plan Version Num]={"'&amp;chr(39)&amp;'&amp;v.App.Nav.Filters.DemPlanVer2&amp;'&amp;chr(39)&amp;'"},Year={"'&amp;chr(39)&amp;'&amp;v.Calendar.Dem.Year.Plus1&amp;'&amp;chr(39)&amp;'"}, SOURCE_ID={25}&gt;}[FC_Demand]) '&amp;chr(39)&amp;''</v>
      </c>
      <c r="K114" s="2">
        <v>0</v>
      </c>
      <c r="L114" s="2">
        <v>0</v>
      </c>
      <c r="M114" s="2">
        <v>0</v>
      </c>
      <c r="N114" s="2">
        <v>0</v>
      </c>
      <c r="O114" s="2">
        <v>0</v>
      </c>
      <c r="P114" s="2">
        <v>1</v>
      </c>
    </row>
    <row r="115" spans="1:16" hidden="1" x14ac:dyDescent="0.25">
      <c r="A115" s="7" t="s">
        <v>161</v>
      </c>
      <c r="B115" s="8" t="s">
        <v>162</v>
      </c>
      <c r="C115" s="2" t="s">
        <v>12</v>
      </c>
      <c r="D115" s="2" t="s">
        <v>201</v>
      </c>
      <c r="E115" s="2" t="s">
        <v>218</v>
      </c>
      <c r="F115" s="3" t="str">
        <f t="shared" si="5"/>
        <v>v.KPI.Dem.Forecast.DPV2.CY2.Qty.Formula</v>
      </c>
      <c r="G115" s="9" t="s">
        <v>414</v>
      </c>
      <c r="H115" s="2" t="str">
        <f t="shared" si="6"/>
        <v>'='&amp;chr(39)&amp;'sum({'&amp;chr(36)&amp;'&lt;PerType={99}'&amp;chr(39)&amp;'&amp;v.Calendar.BSC.Country.Exclusion&amp;'&amp;chr(39)&amp;',[Demand Plan Version DESC]=,[Demand Plan Version Num]={"'&amp;chr(39)&amp;'&amp;v.App.Nav.Filters.DemPlanVer2&amp;'&amp;chr(39)&amp;'"},Year={"'&amp;chr(39)&amp;'&amp;v.Calendar.Dem.Year.Plus2&amp;'&amp;chr(39)&amp;'"}, SOURCE_ID={25}&gt;}[FC_Demand])'&amp;chr(39)&amp;''</v>
      </c>
      <c r="K115" s="2">
        <v>0</v>
      </c>
      <c r="L115" s="2">
        <v>0</v>
      </c>
      <c r="M115" s="2">
        <v>0</v>
      </c>
      <c r="N115" s="2">
        <v>0</v>
      </c>
      <c r="O115" s="2">
        <v>0</v>
      </c>
      <c r="P115" s="2">
        <v>1</v>
      </c>
    </row>
    <row r="116" spans="1:16" hidden="1" x14ac:dyDescent="0.25">
      <c r="A116" s="7" t="s">
        <v>161</v>
      </c>
      <c r="B116" s="8" t="s">
        <v>162</v>
      </c>
      <c r="C116" s="2" t="s">
        <v>12</v>
      </c>
      <c r="D116" s="2" t="s">
        <v>201</v>
      </c>
      <c r="E116" s="2" t="s">
        <v>219</v>
      </c>
      <c r="F116" s="3" t="str">
        <f t="shared" si="5"/>
        <v>v.KPI.Dem.Forecast.DPV3.CYminus1.Qty.Formula</v>
      </c>
      <c r="G116" s="9" t="s">
        <v>415</v>
      </c>
      <c r="H116" s="2" t="str">
        <f t="shared" si="6"/>
        <v>'='&amp;chr(39)&amp;'sum({'&amp;chr(36)&amp;'&lt;PerType={99}'&amp;chr(39)&amp;'&amp;v.Calendar.BSC.Country.Exclusion&amp;'&amp;chr(39)&amp;',[Demand Plan Version DESC]=,[Demand Plan Version Num]={"'&amp;chr(39)&amp;'&amp;v.App.Nav.Filters.DemPlanVer3&amp;'&amp;chr(39)&amp;'"},Year={"'&amp;chr(39)&amp;'&amp;v.Calendar.Dem.Year.Minus1&amp;'&amp;chr(39)&amp;'"}, SOURCE_ID={25}&gt;}[FC_Demand])'&amp;chr(39)&amp;''</v>
      </c>
      <c r="K116" s="2">
        <v>0</v>
      </c>
      <c r="L116" s="2">
        <v>0</v>
      </c>
      <c r="M116" s="2">
        <v>0</v>
      </c>
      <c r="N116" s="2">
        <v>0</v>
      </c>
      <c r="O116" s="2">
        <v>0</v>
      </c>
      <c r="P116" s="2">
        <v>1</v>
      </c>
    </row>
    <row r="117" spans="1:16" hidden="1" x14ac:dyDescent="0.25">
      <c r="A117" s="7" t="s">
        <v>161</v>
      </c>
      <c r="B117" s="8" t="s">
        <v>162</v>
      </c>
      <c r="C117" s="2" t="s">
        <v>12</v>
      </c>
      <c r="D117" s="2" t="s">
        <v>201</v>
      </c>
      <c r="E117" s="2" t="s">
        <v>220</v>
      </c>
      <c r="F117" s="3" t="str">
        <f t="shared" si="5"/>
        <v>v.KPI.Dem.Forecast.DPV3.CY.Qty.Formula</v>
      </c>
      <c r="G117" s="9" t="s">
        <v>416</v>
      </c>
      <c r="H117" s="2" t="str">
        <f t="shared" si="6"/>
        <v>'='&amp;chr(39)&amp;'sum({'&amp;chr(36)&amp;'&lt;PerType={99}'&amp;chr(39)&amp;'&amp;v.Calendar.BSC.Country.Exclusion&amp;'&amp;chr(39)&amp;',[Demand Plan Version DESC]=,[Demand Plan Version Num]={"'&amp;chr(39)&amp;'&amp;v.App.Nav.Filters.DemPlanVer3&amp;'&amp;chr(39)&amp;'"},Year={"'&amp;chr(39)&amp;'&amp;v.Calendar.Dem.Year.Current&amp;'&amp;chr(39)&amp;'"}, SOURCE_ID={25}&gt;}[FC_Demand]) '&amp;chr(39)&amp;''</v>
      </c>
      <c r="K117" s="2">
        <v>0</v>
      </c>
      <c r="L117" s="2">
        <v>0</v>
      </c>
      <c r="M117" s="2">
        <v>0</v>
      </c>
      <c r="N117" s="2">
        <v>0</v>
      </c>
      <c r="O117" s="2">
        <v>0</v>
      </c>
      <c r="P117" s="2">
        <v>1</v>
      </c>
    </row>
    <row r="118" spans="1:16" hidden="1" x14ac:dyDescent="0.25">
      <c r="A118" s="7" t="s">
        <v>161</v>
      </c>
      <c r="B118" s="8" t="s">
        <v>162</v>
      </c>
      <c r="C118" s="2" t="s">
        <v>12</v>
      </c>
      <c r="D118" s="2" t="s">
        <v>201</v>
      </c>
      <c r="E118" s="2" t="s">
        <v>221</v>
      </c>
      <c r="F118" s="3" t="str">
        <f t="shared" si="5"/>
        <v>v.KPI.Dem.Forecast.DPV3.CY1.Qty.Formula</v>
      </c>
      <c r="G118" s="9" t="s">
        <v>417</v>
      </c>
      <c r="H118" s="2" t="str">
        <f t="shared" si="6"/>
        <v>'='&amp;chr(39)&amp;'sum({'&amp;chr(36)&amp;'&lt;PerType={99}'&amp;chr(39)&amp;'&amp;v.Calendar.BSC.Country.Exclusion&amp;'&amp;chr(39)&amp;',[Demand Plan Version DESC]=,[Demand Plan Version Num]={"'&amp;chr(39)&amp;'&amp;v.App.Nav.Filters.DemPlanVer3&amp;'&amp;chr(39)&amp;'"},Year={"'&amp;chr(39)&amp;'&amp;v.Calendar.Dem.Year.Plus1&amp;'&amp;chr(39)&amp;'"}, SOURCE_ID={25}&gt;}[FC_Demand]) '&amp;chr(39)&amp;''</v>
      </c>
      <c r="K118" s="2">
        <v>0</v>
      </c>
      <c r="L118" s="2">
        <v>0</v>
      </c>
      <c r="M118" s="2">
        <v>0</v>
      </c>
      <c r="N118" s="2">
        <v>0</v>
      </c>
      <c r="O118" s="2">
        <v>0</v>
      </c>
      <c r="P118" s="2">
        <v>1</v>
      </c>
    </row>
    <row r="119" spans="1:16" hidden="1" x14ac:dyDescent="0.25">
      <c r="A119" s="7" t="s">
        <v>161</v>
      </c>
      <c r="B119" s="8" t="s">
        <v>162</v>
      </c>
      <c r="C119" s="2" t="s">
        <v>12</v>
      </c>
      <c r="D119" s="2" t="s">
        <v>201</v>
      </c>
      <c r="E119" s="2" t="s">
        <v>222</v>
      </c>
      <c r="F119" s="3" t="str">
        <f t="shared" si="5"/>
        <v>v.KPI.Dem.Forecast.DPV3.CY2.Qty.Formula</v>
      </c>
      <c r="G119" s="9" t="s">
        <v>418</v>
      </c>
      <c r="H119" s="2" t="str">
        <f t="shared" si="6"/>
        <v>'='&amp;chr(39)&amp;'sum({'&amp;chr(36)&amp;'&lt;PerType={99}'&amp;chr(39)&amp;'&amp;v.Calendar.BSC.Country.Exclusion&amp;'&amp;chr(39)&amp;',[Demand Plan Version DESC]=,[Demand Plan Version Num]={"'&amp;chr(39)&amp;'&amp;v.App.Nav.Filters.DemPlanVer3&amp;'&amp;chr(39)&amp;'"},Year={"'&amp;chr(39)&amp;'&amp;v.Calendar.Dem.Year.Plus2&amp;'&amp;chr(39)&amp;'"}, SOURCE_ID={25}&gt;}[FC_Demand])'&amp;chr(39)&amp;''</v>
      </c>
      <c r="K119" s="2">
        <v>0</v>
      </c>
      <c r="L119" s="2">
        <v>0</v>
      </c>
      <c r="M119" s="2">
        <v>0</v>
      </c>
      <c r="N119" s="2">
        <v>0</v>
      </c>
      <c r="O119" s="2">
        <v>0</v>
      </c>
      <c r="P119" s="2">
        <v>1</v>
      </c>
    </row>
    <row r="120" spans="1:16" hidden="1" x14ac:dyDescent="0.25">
      <c r="A120" s="7" t="s">
        <v>161</v>
      </c>
      <c r="B120" s="8" t="s">
        <v>162</v>
      </c>
      <c r="C120" s="2" t="s">
        <v>12</v>
      </c>
      <c r="D120" s="2" t="s">
        <v>233</v>
      </c>
      <c r="E120" s="2" t="s">
        <v>234</v>
      </c>
      <c r="F120" s="3" t="str">
        <f t="shared" si="5"/>
        <v>v.KPI.Dem.Sales.Forecast.Qty.Formula</v>
      </c>
      <c r="G120" s="9" t="s">
        <v>293</v>
      </c>
      <c r="H120" s="2" t="str">
        <f t="shared" si="6"/>
        <v>'='&amp;chr(39)&amp;'sum({'&amp;chr(36)&amp;'&lt;PerType={0},[Demand Plan Version DESC]=,[Demand Plan Version Num]={"'&amp;chr(39)&amp;'&amp;v.App.Nav.Filters.DemPlan.Selected&amp;'&amp;chr(39)&amp;'"}, SOURCE_ID={25}&gt;} [FC_Demand])'&amp;chr(39)&amp;''</v>
      </c>
      <c r="K120" s="2">
        <v>0</v>
      </c>
      <c r="L120" s="2">
        <v>0</v>
      </c>
      <c r="M120" s="2">
        <v>0</v>
      </c>
      <c r="N120" s="2">
        <v>0</v>
      </c>
      <c r="O120" s="2">
        <v>0</v>
      </c>
      <c r="P120" s="2">
        <v>1</v>
      </c>
    </row>
    <row r="121" spans="1:16" hidden="1" x14ac:dyDescent="0.25">
      <c r="A121" s="7" t="s">
        <v>161</v>
      </c>
      <c r="B121" s="8" t="s">
        <v>162</v>
      </c>
      <c r="C121" s="2" t="s">
        <v>163</v>
      </c>
      <c r="D121" s="23" t="s">
        <v>174</v>
      </c>
      <c r="E121" s="23" t="s">
        <v>303</v>
      </c>
      <c r="F121" s="3" t="str">
        <f t="shared" si="5"/>
        <v>v.KPI.BSC.OperFC.Normal.H</v>
      </c>
      <c r="G121" s="9" t="s">
        <v>386</v>
      </c>
      <c r="H121" s="2" t="str">
        <f t="shared" si="6"/>
        <v>'='&amp;chr(39)&amp;'sum({'&amp;chr(36)&amp;'&lt;SOURCE_ID={207},PerType={12}'&amp;chr(39)&amp;'&amp;v.Calendar.BSC.Country.Exclusion&amp;'&amp;chr(39)&amp;',DF_DPV={"'&amp;chr(39)&amp;'&amp;v.App.BSC.DF.Ver&amp;'&amp;chr(39)&amp;'"},FF_TO_USE_FLAG={1}&gt;}Value)'&amp;chr(39)&amp;''</v>
      </c>
      <c r="K121" s="2">
        <v>0</v>
      </c>
      <c r="L121" s="2">
        <v>0</v>
      </c>
      <c r="M121" s="2">
        <v>0</v>
      </c>
      <c r="N121" s="2">
        <v>0</v>
      </c>
      <c r="O121" s="2">
        <v>0</v>
      </c>
      <c r="P121" s="2">
        <v>1</v>
      </c>
    </row>
    <row r="122" spans="1:16" hidden="1" x14ac:dyDescent="0.25">
      <c r="A122" s="7" t="s">
        <v>161</v>
      </c>
      <c r="B122" s="8" t="s">
        <v>162</v>
      </c>
      <c r="C122" s="2" t="s">
        <v>163</v>
      </c>
      <c r="D122" s="23" t="s">
        <v>175</v>
      </c>
      <c r="E122" s="23" t="s">
        <v>312</v>
      </c>
      <c r="F122" s="3" t="str">
        <f t="shared" si="5"/>
        <v>v.KPI.BSC.FinFC.Normal.FBP</v>
      </c>
      <c r="G122" s="9" t="s">
        <v>383</v>
      </c>
      <c r="H122" s="2" t="str">
        <f t="shared" si="6"/>
        <v>'='&amp;chr(39)&amp;'sum({'&amp;chr(36)&amp;'&lt;SOURCE_ID={206},PerType={12}'&amp;chr(39)&amp;'&amp;v.Calendar.BSC.Country.Exclusion&amp;'&amp;chr(39)&amp;',FF_BP_Version={"'&amp;chr(39)&amp;'&amp;v.App.BSC.FF.BP.Ver.H.FBP&amp;'&amp;chr(39)&amp;'"}&gt;}Value)'&amp;chr(39)&amp;''</v>
      </c>
      <c r="K122" s="2">
        <v>0</v>
      </c>
      <c r="L122" s="2">
        <v>0</v>
      </c>
      <c r="M122" s="2">
        <v>0</v>
      </c>
      <c r="N122" s="2">
        <v>0</v>
      </c>
      <c r="O122" s="2">
        <v>0</v>
      </c>
      <c r="P122" s="2">
        <v>1</v>
      </c>
    </row>
    <row r="123" spans="1:16" hidden="1" x14ac:dyDescent="0.25">
      <c r="A123" s="7" t="s">
        <v>161</v>
      </c>
      <c r="B123" s="8" t="s">
        <v>162</v>
      </c>
      <c r="C123" s="2" t="s">
        <v>163</v>
      </c>
      <c r="D123" s="23" t="s">
        <v>175</v>
      </c>
      <c r="E123" s="23" t="s">
        <v>313</v>
      </c>
      <c r="F123" s="3" t="str">
        <f t="shared" si="5"/>
        <v>v.KPI.BSC.FinFC.Normal.JU</v>
      </c>
      <c r="G123" s="9" t="s">
        <v>384</v>
      </c>
      <c r="H123" s="2" t="str">
        <f t="shared" si="6"/>
        <v>'='&amp;chr(39)&amp;'sum({'&amp;chr(36)&amp;'&lt;SOURCE_ID={206},PerType={12}'&amp;chr(39)&amp;'&amp;v.Calendar.BSC.Country.Exclusion&amp;'&amp;chr(39)&amp;',FF_BP_Version={"'&amp;chr(39)&amp;'&amp;v.App.BSC.FF.BP.Ver.H.JU&amp;'&amp;chr(39)&amp;'"}&gt;}Value)'&amp;chr(39)&amp;''</v>
      </c>
      <c r="K123" s="2">
        <v>0</v>
      </c>
      <c r="L123" s="2">
        <v>0</v>
      </c>
      <c r="M123" s="2">
        <v>0</v>
      </c>
      <c r="N123" s="2">
        <v>0</v>
      </c>
      <c r="O123" s="2">
        <v>0</v>
      </c>
      <c r="P123" s="2">
        <v>1</v>
      </c>
    </row>
    <row r="124" spans="1:16" hidden="1" x14ac:dyDescent="0.25">
      <c r="A124" s="7" t="s">
        <v>161</v>
      </c>
      <c r="B124" s="8" t="s">
        <v>162</v>
      </c>
      <c r="C124" s="2" t="s">
        <v>163</v>
      </c>
      <c r="D124" s="23" t="s">
        <v>175</v>
      </c>
      <c r="E124" s="23" t="s">
        <v>314</v>
      </c>
      <c r="F124" s="3" t="str">
        <f t="shared" si="5"/>
        <v>v.KPI.BSC.FinFC.Normal.NU</v>
      </c>
      <c r="G124" s="9" t="s">
        <v>385</v>
      </c>
      <c r="H124" s="2" t="str">
        <f t="shared" si="6"/>
        <v>'='&amp;chr(39)&amp;'sum({'&amp;chr(36)&amp;'&lt;SOURCE_ID={206},PerType={12}'&amp;chr(39)&amp;'&amp;v.Calendar.BSC.Country.Exclusion&amp;'&amp;chr(39)&amp;',FF_BP_Version={"'&amp;chr(39)&amp;'&amp;v.App.BSC.FF.BP.Ver.H.NU&amp;'&amp;chr(39)&amp;'"}&gt;}Value)'&amp;chr(39)&amp;''</v>
      </c>
      <c r="K124" s="2">
        <v>0</v>
      </c>
      <c r="L124" s="2">
        <v>0</v>
      </c>
      <c r="M124" s="2">
        <v>0</v>
      </c>
      <c r="N124" s="2">
        <v>0</v>
      </c>
      <c r="O124" s="2">
        <v>0</v>
      </c>
      <c r="P124" s="2">
        <v>1</v>
      </c>
    </row>
    <row r="125" spans="1:16" hidden="1" x14ac:dyDescent="0.25">
      <c r="A125" s="7" t="s">
        <v>161</v>
      </c>
      <c r="B125" s="8" t="s">
        <v>162</v>
      </c>
      <c r="C125" s="2" t="s">
        <v>163</v>
      </c>
      <c r="D125" s="23" t="s">
        <v>174</v>
      </c>
      <c r="E125" s="23" t="s">
        <v>349</v>
      </c>
      <c r="F125" s="3" t="str">
        <f t="shared" si="5"/>
        <v>v.KPI.BSC.OperFC.Normal.H.JAN</v>
      </c>
      <c r="G125" s="9" t="s">
        <v>371</v>
      </c>
      <c r="H125" s="2" t="str">
        <f t="shared" si="6"/>
        <v>'='&amp;chr(39)&amp;'sum({'&amp;chr(36)&amp;'&lt;SOURCE_ID={207},PerType={12}'&amp;chr(39)&amp;'&amp;v.Calendar.BSC.Country.Exclusion&amp;'&amp;chr(39)&amp;',DF_DPV={"'&amp;chr(39)&amp;'&amp;v.App.BSC.DF.Ver.JAN&amp;'&amp;chr(39)&amp;'"},FF_TO_USE_FLAG={1}&gt;}Value)'&amp;chr(39)&amp;''</v>
      </c>
      <c r="K125" s="2">
        <v>0</v>
      </c>
      <c r="L125" s="2">
        <v>0</v>
      </c>
      <c r="M125" s="2">
        <v>0</v>
      </c>
      <c r="N125" s="2">
        <v>0</v>
      </c>
      <c r="O125" s="2">
        <v>0</v>
      </c>
      <c r="P125" s="2">
        <v>1</v>
      </c>
    </row>
    <row r="126" spans="1:16" hidden="1" x14ac:dyDescent="0.25">
      <c r="A126" s="7" t="s">
        <v>161</v>
      </c>
      <c r="B126" s="8" t="s">
        <v>162</v>
      </c>
      <c r="C126" s="2" t="s">
        <v>163</v>
      </c>
      <c r="D126" s="23" t="s">
        <v>174</v>
      </c>
      <c r="E126" s="23" t="s">
        <v>350</v>
      </c>
      <c r="F126" s="3" t="str">
        <f t="shared" si="5"/>
        <v>v.KPI.BSC.OperFC.Normal.H.FEB</v>
      </c>
      <c r="G126" s="9" t="s">
        <v>372</v>
      </c>
      <c r="H126" s="2" t="str">
        <f t="shared" si="6"/>
        <v>'='&amp;chr(39)&amp;'sum({'&amp;chr(36)&amp;'&lt;SOURCE_ID={207},PerType={12}'&amp;chr(39)&amp;'&amp;v.Calendar.BSC.Country.Exclusion&amp;'&amp;chr(39)&amp;',DF_DPV={"'&amp;chr(39)&amp;'&amp;v.App.BSC.DF.Ver.FEB&amp;'&amp;chr(39)&amp;'"},FF_TO_USE_FLAG={1}&gt;}Value)'&amp;chr(39)&amp;''</v>
      </c>
      <c r="K126" s="2">
        <v>0</v>
      </c>
      <c r="L126" s="2">
        <v>0</v>
      </c>
      <c r="M126" s="2">
        <v>0</v>
      </c>
      <c r="N126" s="2">
        <v>0</v>
      </c>
      <c r="O126" s="2">
        <v>0</v>
      </c>
      <c r="P126" s="2">
        <v>1</v>
      </c>
    </row>
    <row r="127" spans="1:16" hidden="1" x14ac:dyDescent="0.25">
      <c r="A127" s="7" t="s">
        <v>161</v>
      </c>
      <c r="B127" s="8" t="s">
        <v>162</v>
      </c>
      <c r="C127" s="2" t="s">
        <v>163</v>
      </c>
      <c r="D127" s="23" t="s">
        <v>174</v>
      </c>
      <c r="E127" s="23" t="s">
        <v>351</v>
      </c>
      <c r="F127" s="3" t="str">
        <f t="shared" si="5"/>
        <v>v.KPI.BSC.OperFC.Normal.H.MAR</v>
      </c>
      <c r="G127" s="9" t="s">
        <v>373</v>
      </c>
      <c r="H127" s="2" t="str">
        <f t="shared" si="6"/>
        <v>'='&amp;chr(39)&amp;'sum({'&amp;chr(36)&amp;'&lt;SOURCE_ID={207},PerType={12}'&amp;chr(39)&amp;'&amp;v.Calendar.BSC.Country.Exclusion&amp;'&amp;chr(39)&amp;',DF_DPV={"'&amp;chr(39)&amp;'&amp;v.App.BSC.DF.Ver.MAR&amp;'&amp;chr(39)&amp;'"},FF_TO_USE_FLAG={1}&gt;}Value)'&amp;chr(39)&amp;''</v>
      </c>
      <c r="K127" s="2">
        <v>0</v>
      </c>
      <c r="L127" s="2">
        <v>0</v>
      </c>
      <c r="M127" s="2">
        <v>0</v>
      </c>
      <c r="N127" s="2">
        <v>0</v>
      </c>
      <c r="O127" s="2">
        <v>0</v>
      </c>
      <c r="P127" s="2">
        <v>1</v>
      </c>
    </row>
    <row r="128" spans="1:16" hidden="1" x14ac:dyDescent="0.25">
      <c r="A128" s="7" t="s">
        <v>161</v>
      </c>
      <c r="B128" s="8" t="s">
        <v>162</v>
      </c>
      <c r="C128" s="2" t="s">
        <v>163</v>
      </c>
      <c r="D128" s="23" t="s">
        <v>174</v>
      </c>
      <c r="E128" s="23" t="s">
        <v>352</v>
      </c>
      <c r="F128" s="3" t="str">
        <f t="shared" si="5"/>
        <v>v.KPI.BSC.OperFC.Normal.H.APR</v>
      </c>
      <c r="G128" s="9" t="s">
        <v>374</v>
      </c>
      <c r="H128" s="2" t="str">
        <f t="shared" si="6"/>
        <v>'='&amp;chr(39)&amp;'sum({'&amp;chr(36)&amp;'&lt;SOURCE_ID={207},PerType={12}'&amp;chr(39)&amp;'&amp;v.Calendar.BSC.Country.Exclusion&amp;'&amp;chr(39)&amp;',DF_DPV={"'&amp;chr(39)&amp;'&amp;v.App.BSC.DF.Ver.APR&amp;'&amp;chr(39)&amp;'"},FF_TO_USE_FLAG={1}&gt;}Value)'&amp;chr(39)&amp;''</v>
      </c>
      <c r="K128" s="2">
        <v>0</v>
      </c>
      <c r="L128" s="2">
        <v>0</v>
      </c>
      <c r="M128" s="2">
        <v>0</v>
      </c>
      <c r="N128" s="2">
        <v>0</v>
      </c>
      <c r="O128" s="2">
        <v>0</v>
      </c>
      <c r="P128" s="2">
        <v>1</v>
      </c>
    </row>
    <row r="129" spans="1:16" hidden="1" x14ac:dyDescent="0.25">
      <c r="A129" s="7" t="s">
        <v>161</v>
      </c>
      <c r="B129" s="8" t="s">
        <v>162</v>
      </c>
      <c r="C129" s="2" t="s">
        <v>163</v>
      </c>
      <c r="D129" s="23" t="s">
        <v>174</v>
      </c>
      <c r="E129" s="23" t="s">
        <v>353</v>
      </c>
      <c r="F129" s="3" t="str">
        <f t="shared" si="5"/>
        <v>v.KPI.BSC.OperFC.Normal.H.MAY</v>
      </c>
      <c r="G129" s="9" t="s">
        <v>375</v>
      </c>
      <c r="H129" s="2" t="str">
        <f t="shared" si="6"/>
        <v>'='&amp;chr(39)&amp;'sum({'&amp;chr(36)&amp;'&lt;SOURCE_ID={207},PerType={12}'&amp;chr(39)&amp;'&amp;v.Calendar.BSC.Country.Exclusion&amp;'&amp;chr(39)&amp;',DF_DPV={"'&amp;chr(39)&amp;'&amp;v.App.BSC.DF.Ver.MAY&amp;'&amp;chr(39)&amp;'"},FF_TO_USE_FLAG={1}&gt;}Value)'&amp;chr(39)&amp;''</v>
      </c>
      <c r="K129" s="2">
        <v>0</v>
      </c>
      <c r="L129" s="2">
        <v>0</v>
      </c>
      <c r="M129" s="2">
        <v>0</v>
      </c>
      <c r="N129" s="2">
        <v>0</v>
      </c>
      <c r="O129" s="2">
        <v>0</v>
      </c>
      <c r="P129" s="2">
        <v>1</v>
      </c>
    </row>
    <row r="130" spans="1:16" hidden="1" x14ac:dyDescent="0.25">
      <c r="A130" s="7" t="s">
        <v>161</v>
      </c>
      <c r="B130" s="8" t="s">
        <v>162</v>
      </c>
      <c r="C130" s="2" t="s">
        <v>163</v>
      </c>
      <c r="D130" s="23" t="s">
        <v>174</v>
      </c>
      <c r="E130" s="23" t="s">
        <v>354</v>
      </c>
      <c r="F130" s="3" t="str">
        <f t="shared" ref="F130:F141" si="7">CONCATENATE(A130,".",B130,".",C130,".",D130,".",E130)</f>
        <v>v.KPI.BSC.OperFC.Normal.H.JUN</v>
      </c>
      <c r="G130" s="9" t="s">
        <v>376</v>
      </c>
      <c r="H130" s="2" t="str">
        <f t="shared" si="6"/>
        <v>'='&amp;chr(39)&amp;'sum({'&amp;chr(36)&amp;'&lt;SOURCE_ID={207},PerType={12}'&amp;chr(39)&amp;'&amp;v.Calendar.BSC.Country.Exclusion&amp;'&amp;chr(39)&amp;',DF_DPV={"'&amp;chr(39)&amp;'&amp;v.App.BSC.DF.Ver.JUN&amp;'&amp;chr(39)&amp;'"},FF_TO_USE_FLAG={1}&gt;}Value)'&amp;chr(39)&amp;''</v>
      </c>
      <c r="K130" s="2">
        <v>0</v>
      </c>
      <c r="L130" s="2">
        <v>0</v>
      </c>
      <c r="M130" s="2">
        <v>0</v>
      </c>
      <c r="N130" s="2">
        <v>0</v>
      </c>
      <c r="O130" s="2">
        <v>0</v>
      </c>
      <c r="P130" s="2">
        <v>1</v>
      </c>
    </row>
    <row r="131" spans="1:16" hidden="1" x14ac:dyDescent="0.25">
      <c r="A131" s="7" t="s">
        <v>161</v>
      </c>
      <c r="B131" s="8" t="s">
        <v>162</v>
      </c>
      <c r="C131" s="2" t="s">
        <v>163</v>
      </c>
      <c r="D131" s="23" t="s">
        <v>174</v>
      </c>
      <c r="E131" s="23" t="s">
        <v>355</v>
      </c>
      <c r="F131" s="3" t="str">
        <f t="shared" si="7"/>
        <v>v.KPI.BSC.OperFC.Normal.H.JUL</v>
      </c>
      <c r="G131" s="9" t="s">
        <v>377</v>
      </c>
      <c r="H131" s="2" t="str">
        <f t="shared" si="6"/>
        <v>'='&amp;chr(39)&amp;'sum({'&amp;chr(36)&amp;'&lt;SOURCE_ID={207},PerType={12}'&amp;chr(39)&amp;'&amp;v.Calendar.BSC.Country.Exclusion&amp;'&amp;chr(39)&amp;',DF_DPV={"'&amp;chr(39)&amp;'&amp;v.App.BSC.DF.Ver.JUL&amp;'&amp;chr(39)&amp;'"},FF_TO_USE_FLAG={1}&gt;}Value)'&amp;chr(39)&amp;''</v>
      </c>
      <c r="K131" s="2">
        <v>0</v>
      </c>
      <c r="L131" s="2">
        <v>0</v>
      </c>
      <c r="M131" s="2">
        <v>0</v>
      </c>
      <c r="N131" s="2">
        <v>0</v>
      </c>
      <c r="O131" s="2">
        <v>0</v>
      </c>
      <c r="P131" s="2">
        <v>1</v>
      </c>
    </row>
    <row r="132" spans="1:16" hidden="1" x14ac:dyDescent="0.25">
      <c r="A132" s="7" t="s">
        <v>161</v>
      </c>
      <c r="B132" s="8" t="s">
        <v>162</v>
      </c>
      <c r="C132" s="2" t="s">
        <v>163</v>
      </c>
      <c r="D132" s="23" t="s">
        <v>174</v>
      </c>
      <c r="E132" s="23" t="s">
        <v>356</v>
      </c>
      <c r="F132" s="3" t="str">
        <f t="shared" si="7"/>
        <v>v.KPI.BSC.OperFC.Normal.H.AUG</v>
      </c>
      <c r="G132" s="9" t="s">
        <v>378</v>
      </c>
      <c r="H132" s="2" t="str">
        <f t="shared" si="6"/>
        <v>'='&amp;chr(39)&amp;'sum({'&amp;chr(36)&amp;'&lt;SOURCE_ID={207},PerType={12}'&amp;chr(39)&amp;'&amp;v.Calendar.BSC.Country.Exclusion&amp;'&amp;chr(39)&amp;',DF_DPV={"'&amp;chr(39)&amp;'&amp;v.App.BSC.DF.Ver.AUG&amp;'&amp;chr(39)&amp;'"},FF_TO_USE_FLAG={1}&gt;}Value)'&amp;chr(39)&amp;''</v>
      </c>
      <c r="K132" s="2">
        <v>0</v>
      </c>
      <c r="L132" s="2">
        <v>0</v>
      </c>
      <c r="M132" s="2">
        <v>0</v>
      </c>
      <c r="N132" s="2">
        <v>0</v>
      </c>
      <c r="O132" s="2">
        <v>0</v>
      </c>
      <c r="P132" s="2">
        <v>1</v>
      </c>
    </row>
    <row r="133" spans="1:16" hidden="1" x14ac:dyDescent="0.25">
      <c r="A133" s="7" t="s">
        <v>161</v>
      </c>
      <c r="B133" s="8" t="s">
        <v>162</v>
      </c>
      <c r="C133" s="2" t="s">
        <v>163</v>
      </c>
      <c r="D133" s="23" t="s">
        <v>174</v>
      </c>
      <c r="E133" s="23" t="s">
        <v>357</v>
      </c>
      <c r="F133" s="3" t="str">
        <f t="shared" si="7"/>
        <v>v.KPI.BSC.OperFC.Normal.H.SEP</v>
      </c>
      <c r="G133" s="9" t="s">
        <v>379</v>
      </c>
      <c r="H133" s="2" t="str">
        <f t="shared" si="6"/>
        <v>'='&amp;chr(39)&amp;'sum({'&amp;chr(36)&amp;'&lt;SOURCE_ID={207},PerType={12}'&amp;chr(39)&amp;'&amp;v.Calendar.BSC.Country.Exclusion&amp;'&amp;chr(39)&amp;',DF_DPV={"'&amp;chr(39)&amp;'&amp;v.App.BSC.DF.Ver.SEP&amp;'&amp;chr(39)&amp;'"},FF_TO_USE_FLAG={1}&gt;}Value)'&amp;chr(39)&amp;''</v>
      </c>
      <c r="K133" s="2">
        <v>0</v>
      </c>
      <c r="L133" s="2">
        <v>0</v>
      </c>
      <c r="M133" s="2">
        <v>0</v>
      </c>
      <c r="N133" s="2">
        <v>0</v>
      </c>
      <c r="O133" s="2">
        <v>0</v>
      </c>
      <c r="P133" s="2">
        <v>1</v>
      </c>
    </row>
    <row r="134" spans="1:16" hidden="1" x14ac:dyDescent="0.25">
      <c r="A134" s="7" t="s">
        <v>161</v>
      </c>
      <c r="B134" s="8" t="s">
        <v>162</v>
      </c>
      <c r="C134" s="2" t="s">
        <v>163</v>
      </c>
      <c r="D134" s="23" t="s">
        <v>174</v>
      </c>
      <c r="E134" s="23" t="s">
        <v>358</v>
      </c>
      <c r="F134" s="3" t="str">
        <f t="shared" si="7"/>
        <v>v.KPI.BSC.OperFC.Normal.H.OCT</v>
      </c>
      <c r="G134" s="9" t="s">
        <v>380</v>
      </c>
      <c r="H134" s="2" t="str">
        <f t="shared" si="6"/>
        <v>'='&amp;chr(39)&amp;'sum({'&amp;chr(36)&amp;'&lt;SOURCE_ID={207},PerType={12}'&amp;chr(39)&amp;'&amp;v.Calendar.BSC.Country.Exclusion&amp;'&amp;chr(39)&amp;',DF_DPV={"'&amp;chr(39)&amp;'&amp;v.App.BSC.DF.Ver.OCT&amp;'&amp;chr(39)&amp;'"},FF_TO_USE_FLAG={1}&gt;}Value)'&amp;chr(39)&amp;''</v>
      </c>
      <c r="K134" s="2">
        <v>0</v>
      </c>
      <c r="L134" s="2">
        <v>0</v>
      </c>
      <c r="M134" s="2">
        <v>0</v>
      </c>
      <c r="N134" s="2">
        <v>0</v>
      </c>
      <c r="O134" s="2">
        <v>0</v>
      </c>
      <c r="P134" s="2">
        <v>1</v>
      </c>
    </row>
    <row r="135" spans="1:16" hidden="1" x14ac:dyDescent="0.25">
      <c r="A135" s="7" t="s">
        <v>161</v>
      </c>
      <c r="B135" s="8" t="s">
        <v>162</v>
      </c>
      <c r="C135" s="2" t="s">
        <v>163</v>
      </c>
      <c r="D135" s="23" t="s">
        <v>174</v>
      </c>
      <c r="E135" s="23" t="s">
        <v>359</v>
      </c>
      <c r="F135" s="3" t="str">
        <f t="shared" si="7"/>
        <v>v.KPI.BSC.OperFC.Normal.H.NOV</v>
      </c>
      <c r="G135" s="9" t="s">
        <v>381</v>
      </c>
      <c r="H135" s="2" t="str">
        <f t="shared" si="6"/>
        <v>'='&amp;chr(39)&amp;'sum({'&amp;chr(36)&amp;'&lt;SOURCE_ID={207},PerType={12}'&amp;chr(39)&amp;'&amp;v.Calendar.BSC.Country.Exclusion&amp;'&amp;chr(39)&amp;',DF_DPV={"'&amp;chr(39)&amp;'&amp;v.App.BSC.DF.Ver.NOV&amp;'&amp;chr(39)&amp;'"},FF_TO_USE_FLAG={1}&gt;}Value)'&amp;chr(39)&amp;''</v>
      </c>
      <c r="K135" s="2">
        <v>0</v>
      </c>
      <c r="L135" s="2">
        <v>0</v>
      </c>
      <c r="M135" s="2">
        <v>0</v>
      </c>
      <c r="N135" s="2">
        <v>0</v>
      </c>
      <c r="O135" s="2">
        <v>0</v>
      </c>
      <c r="P135" s="2">
        <v>1</v>
      </c>
    </row>
    <row r="136" spans="1:16" hidden="1" x14ac:dyDescent="0.25">
      <c r="A136" s="7" t="s">
        <v>161</v>
      </c>
      <c r="B136" s="8" t="s">
        <v>162</v>
      </c>
      <c r="C136" s="2" t="s">
        <v>163</v>
      </c>
      <c r="D136" s="23" t="s">
        <v>174</v>
      </c>
      <c r="E136" s="23" t="s">
        <v>360</v>
      </c>
      <c r="F136" s="3" t="str">
        <f t="shared" si="7"/>
        <v>v.KPI.BSC.OperFC.Normal.H.DEC</v>
      </c>
      <c r="G136" s="9" t="s">
        <v>382</v>
      </c>
      <c r="H136" s="2" t="str">
        <f t="shared" si="6"/>
        <v>'='&amp;chr(39)&amp;'sum({'&amp;chr(36)&amp;'&lt;SOURCE_ID={207},PerType={12}'&amp;chr(39)&amp;'&amp;v.Calendar.BSC.Country.Exclusion&amp;'&amp;chr(39)&amp;',DF_DPV={"'&amp;chr(39)&amp;'&amp;v.App.BSC.DF.Ver.DEC&amp;'&amp;chr(39)&amp;'"},FF_TO_USE_FLAG={1}&gt;}Value)'&amp;chr(39)&amp;''</v>
      </c>
      <c r="K136" s="2">
        <v>0</v>
      </c>
      <c r="L136" s="2">
        <v>0</v>
      </c>
      <c r="M136" s="2">
        <v>0</v>
      </c>
      <c r="N136" s="2">
        <v>0</v>
      </c>
      <c r="O136" s="2">
        <v>0</v>
      </c>
      <c r="P136" s="2">
        <v>1</v>
      </c>
    </row>
    <row r="137" spans="1:16" hidden="1" x14ac:dyDescent="0.25">
      <c r="A137" s="7" t="s">
        <v>161</v>
      </c>
      <c r="B137" s="8" t="s">
        <v>162</v>
      </c>
      <c r="C137" s="2" t="s">
        <v>163</v>
      </c>
      <c r="D137" s="23" t="s">
        <v>393</v>
      </c>
      <c r="E137" s="23" t="s">
        <v>443</v>
      </c>
      <c r="F137" s="3" t="str">
        <f t="shared" si="7"/>
        <v>v.KPI.BSC.Destructions.ValueUSD.YTD</v>
      </c>
      <c r="G137" s="9" t="s">
        <v>473</v>
      </c>
      <c r="H137" s="2" t="str">
        <f t="shared" si="6"/>
        <v>'='&amp;chr(39)&amp;'sum({'&amp;chr(36)&amp;'&lt;PerType={99}'&amp;chr(39)&amp;'&amp;v.Calendar.BSC.Country.Exclusion&amp;'&amp;chr(39)&amp;', DoS_Multi_Q_Flag={'&amp;chr(39)&amp;'&amp;v.App.BSC.Navigation.DoS.Multi.Country&amp;'&amp;chr(39)&amp;'}&gt;}[Systems value in USD])'&amp;chr(39)&amp;''</v>
      </c>
      <c r="K137" s="2">
        <v>0</v>
      </c>
      <c r="L137" s="2">
        <v>0</v>
      </c>
      <c r="M137" s="2">
        <v>0</v>
      </c>
      <c r="N137" s="2">
        <v>0</v>
      </c>
      <c r="O137" s="2">
        <v>0</v>
      </c>
      <c r="P137" s="2">
        <v>1</v>
      </c>
    </row>
    <row r="138" spans="1:16" hidden="1" x14ac:dyDescent="0.25">
      <c r="A138" s="7" t="s">
        <v>161</v>
      </c>
      <c r="B138" s="8" t="s">
        <v>162</v>
      </c>
      <c r="C138" s="2" t="s">
        <v>163</v>
      </c>
      <c r="D138" s="23" t="s">
        <v>393</v>
      </c>
      <c r="E138" s="23" t="s">
        <v>442</v>
      </c>
      <c r="F138" s="3" t="str">
        <f t="shared" si="7"/>
        <v>v.KPI.BSC.Destructions.ValueUSD.PY.YTD</v>
      </c>
      <c r="G138" s="9" t="s">
        <v>474</v>
      </c>
      <c r="H138" s="2" t="str">
        <f t="shared" si="6"/>
        <v>'='&amp;chr(39)&amp;'sum({'&amp;chr(36)&amp;'&lt;PerType={99}'&amp;chr(39)&amp;'&amp;v.Calendar.BSC.Country.Exclusion&amp;'&amp;chr(39)&amp;',DoS_Multi_Q_Flag={'&amp;chr(39)&amp;'&amp;v.App.BSC.Navigation.DoS.Multi.Country&amp;'&amp;chr(39)&amp;'},Year={'&amp;chr(39)&amp;'&amp;v.Calendar.BSC.LastYear.Selected&amp;'&amp;chr(39)&amp;'}&gt;}[Systems value in USD])'&amp;chr(39)&amp;''</v>
      </c>
      <c r="K138" s="2">
        <v>0</v>
      </c>
      <c r="L138" s="2">
        <v>0</v>
      </c>
      <c r="M138" s="2">
        <v>0</v>
      </c>
      <c r="N138" s="2">
        <v>0</v>
      </c>
      <c r="O138" s="2">
        <v>0</v>
      </c>
      <c r="P138" s="2">
        <v>1</v>
      </c>
    </row>
    <row r="139" spans="1:16" hidden="1" x14ac:dyDescent="0.25">
      <c r="A139" s="7" t="s">
        <v>161</v>
      </c>
      <c r="B139" s="8" t="s">
        <v>162</v>
      </c>
      <c r="C139" s="2" t="s">
        <v>163</v>
      </c>
      <c r="D139" s="2" t="s">
        <v>393</v>
      </c>
      <c r="E139" s="2" t="s">
        <v>394</v>
      </c>
      <c r="F139" s="3" t="str">
        <f t="shared" si="7"/>
        <v>v.KPI.BSC.Destructions.ValueUSD.PY.Total</v>
      </c>
      <c r="G139" s="10" t="s">
        <v>475</v>
      </c>
      <c r="H139" s="2" t="str">
        <f t="shared" si="6"/>
        <v>'='&amp;chr(39)&amp;'sum({'&amp;chr(36)&amp;'&lt;PerType={99}'&amp;chr(39)&amp;'&amp;v.Calendar.BSC.Country.Exclusion&amp;'&amp;chr(39)&amp;',DoS_Multi_Q_Flag={'&amp;chr(39)&amp;'&amp;v.App.BSC.Navigation.DoS.Multi.Country&amp;'&amp;chr(39)&amp;'},Year={'&amp;chr(39)&amp;'&amp;v.Calendar.BSC.LastYear.Selected&amp;'&amp;chr(39)&amp;'},Month=,Quarter=&gt;}[Systems value in USD])'&amp;chr(39)&amp;''</v>
      </c>
      <c r="K139" s="2">
        <v>0</v>
      </c>
      <c r="L139" s="2">
        <v>0</v>
      </c>
      <c r="M139" s="2">
        <v>0</v>
      </c>
      <c r="N139" s="2">
        <v>0</v>
      </c>
      <c r="O139" s="2">
        <v>0</v>
      </c>
      <c r="P139" s="2">
        <v>1</v>
      </c>
    </row>
    <row r="140" spans="1:16" hidden="1" x14ac:dyDescent="0.25">
      <c r="A140" s="7" t="s">
        <v>161</v>
      </c>
      <c r="B140" s="8" t="s">
        <v>162</v>
      </c>
      <c r="C140" s="2" t="s">
        <v>163</v>
      </c>
      <c r="D140" s="2" t="s">
        <v>393</v>
      </c>
      <c r="E140" s="2" t="s">
        <v>444</v>
      </c>
      <c r="F140" s="3" t="str">
        <f t="shared" si="7"/>
        <v>v.KPI.BSC.Destructions.ValueUSD.PieChart.YTD</v>
      </c>
      <c r="G140" s="10" t="s">
        <v>476</v>
      </c>
      <c r="H140" s="2" t="str">
        <f t="shared" si="6"/>
        <v>'='&amp;chr(39)&amp;'fabs(sum({'&amp;chr(36)&amp;'&lt;PerType={99}'&amp;chr(39)&amp;'&amp;v.Calendar.BSC.Country.Exclusion&amp;'&amp;chr(39)&amp;', DoS_Multi_Q_Flag={'&amp;chr(39)&amp;'&amp;v.App.BSC.Navigation.DoS.Multi.Country&amp;'&amp;chr(39)&amp;'}&gt;}[Systems value in USD]))'&amp;chr(39)&amp;''</v>
      </c>
      <c r="K140" s="2">
        <v>0</v>
      </c>
      <c r="L140" s="2">
        <v>0</v>
      </c>
      <c r="M140" s="2">
        <v>0</v>
      </c>
      <c r="N140" s="2">
        <v>0</v>
      </c>
      <c r="O140" s="2">
        <v>0</v>
      </c>
      <c r="P140" s="2">
        <v>1</v>
      </c>
    </row>
    <row r="141" spans="1:16" hidden="1" x14ac:dyDescent="0.25">
      <c r="A141" s="7" t="s">
        <v>161</v>
      </c>
      <c r="B141" s="8" t="s">
        <v>162</v>
      </c>
      <c r="C141" s="2" t="s">
        <v>163</v>
      </c>
      <c r="D141" s="2" t="s">
        <v>441</v>
      </c>
      <c r="E141" s="2" t="s">
        <v>448</v>
      </c>
      <c r="F141" s="3" t="str">
        <f t="shared" si="7"/>
        <v>v.KPI.BSC.DOS.Value.Table</v>
      </c>
      <c r="G141" s="10" t="s">
        <v>452</v>
      </c>
      <c r="H141" s="2" t="str">
        <f t="shared" si="6"/>
        <v>'='&amp;chr(39)&amp;'sum({'&amp;chr(36)&amp;'&lt;SOURCE_ID={203},PerType={0}'&amp;chr(39)&amp;'&amp;v.Calendar.BSC.Country.Exclusion&amp;'&amp;chr(39)&amp;', DoS_Inf_Flag={'&amp;chr(39)&amp;'&amp;v.App.BSC.Navigation.DoS.Infinite&amp;'&amp;chr(39)&amp;'}, DoS_Multi_Flag={'&amp;chr(39)&amp;'&amp;v.App.BSC.Navigation.DoS.Multi.Country&amp;'&amp;chr(39)&amp;'}&gt;}DoS_V)'&amp;chr(39)&amp;''</v>
      </c>
      <c r="K141" s="2">
        <v>0</v>
      </c>
      <c r="L141" s="2">
        <v>0</v>
      </c>
      <c r="M141" s="2">
        <v>0</v>
      </c>
      <c r="N141" s="2">
        <v>0</v>
      </c>
      <c r="O141" s="2">
        <v>0</v>
      </c>
      <c r="P141" s="2">
        <v>1</v>
      </c>
    </row>
    <row r="142" spans="1:16" hidden="1" x14ac:dyDescent="0.25">
      <c r="A142" s="7" t="s">
        <v>161</v>
      </c>
      <c r="B142" s="8" t="s">
        <v>162</v>
      </c>
      <c r="C142" s="2" t="s">
        <v>163</v>
      </c>
      <c r="D142" s="2" t="s">
        <v>447</v>
      </c>
      <c r="E142" s="2" t="s">
        <v>272</v>
      </c>
      <c r="F142" s="3" t="str">
        <f t="shared" ref="F142" si="8">CONCATENATE(A142,".",B142,".",C142,".",D142,".",E142)</f>
        <v>v.KPI.BSC.Stock.Value</v>
      </c>
      <c r="G142" s="10" t="s">
        <v>453</v>
      </c>
      <c r="H142" s="2" t="str">
        <f t="shared" si="6"/>
        <v>'='&amp;chr(39)&amp;'sum({'&amp;chr(36)&amp;'&lt;SOURCE_ID={203},PerType={0}'&amp;chr(39)&amp;'&amp;v.Calendar.BSC.Country.Exclusion&amp;'&amp;chr(39)&amp;', DoS_Inf_Flag={'&amp;chr(39)&amp;'&amp;v.App.BSC.Navigation.DoS.Infinite&amp;'&amp;chr(39)&amp;'}, DoS_Multi_Flag={'&amp;chr(39)&amp;'&amp;v.App.BSC.Navigation.DoS.Multi.Country&amp;'&amp;chr(39)&amp;'}&gt;}Base_Stock_V)'&amp;chr(39)&amp;''</v>
      </c>
      <c r="K142" s="2">
        <v>0</v>
      </c>
      <c r="L142" s="2">
        <v>0</v>
      </c>
      <c r="M142" s="2">
        <v>0</v>
      </c>
      <c r="N142" s="2">
        <v>0</v>
      </c>
      <c r="O142" s="2">
        <v>0</v>
      </c>
      <c r="P142" s="2">
        <v>1</v>
      </c>
    </row>
    <row r="143" spans="1:16" hidden="1" x14ac:dyDescent="0.25">
      <c r="A143" s="7" t="s">
        <v>161</v>
      </c>
      <c r="B143" s="8" t="s">
        <v>162</v>
      </c>
      <c r="C143" s="2" t="s">
        <v>163</v>
      </c>
      <c r="D143" s="2" t="s">
        <v>446</v>
      </c>
      <c r="E143" s="2" t="s">
        <v>272</v>
      </c>
      <c r="F143" s="3" t="str">
        <f t="shared" ref="F143:F144" si="9">CONCATENATE(A143,".",B143,".",C143,".",D143,".",E143)</f>
        <v>v.KPI.BSC.Demand.Value</v>
      </c>
      <c r="G143" s="10" t="s">
        <v>454</v>
      </c>
      <c r="H143" s="2" t="str">
        <f t="shared" si="6"/>
        <v>'='&amp;chr(39)&amp;'sum({'&amp;chr(36)&amp;'&lt;SOURCE_ID={203},PerType={0}'&amp;chr(39)&amp;'&amp;v.Calendar.BSC.Country.Exclusion&amp;'&amp;chr(39)&amp;', DoS_Inf_Flag={'&amp;chr(39)&amp;'&amp;v.App.BSC.Navigation.DoS.Infinite&amp;'&amp;chr(39)&amp;'}, DoS_Multi_Flag={'&amp;chr(39)&amp;'&amp;v.App.BSC.Navigation.DoS.Multi.Country&amp;'&amp;chr(39)&amp;'}&gt;}FC_Demand_sum_V)'&amp;chr(39)&amp;''</v>
      </c>
      <c r="K143" s="2">
        <v>0</v>
      </c>
      <c r="L143" s="2">
        <v>0</v>
      </c>
      <c r="M143" s="2">
        <v>0</v>
      </c>
      <c r="N143" s="2">
        <v>0</v>
      </c>
      <c r="O143" s="2">
        <v>0</v>
      </c>
      <c r="P143" s="2">
        <v>1</v>
      </c>
    </row>
    <row r="144" spans="1:16" hidden="1" x14ac:dyDescent="0.25">
      <c r="A144" s="7" t="s">
        <v>161</v>
      </c>
      <c r="B144" s="8" t="s">
        <v>162</v>
      </c>
      <c r="C144" s="2" t="s">
        <v>163</v>
      </c>
      <c r="D144" s="2" t="s">
        <v>441</v>
      </c>
      <c r="E144" s="2" t="s">
        <v>272</v>
      </c>
      <c r="F144" s="3" t="str">
        <f t="shared" si="9"/>
        <v>v.KPI.BSC.DOS.Value</v>
      </c>
      <c r="G144" s="10" t="s">
        <v>455</v>
      </c>
      <c r="H144" s="2" t="str">
        <f t="shared" si="6"/>
        <v>'='&amp;chr(39)&amp;'sum({'&amp;chr(36)&amp;'&lt;SOURCE_ID={203},PerType={0}'&amp;chr(39)&amp;'&amp;v.Calendar.BSC.Country.Exclusion&amp;'&amp;chr(39)&amp;', DoS_Inf_Flag={0}, DoS_Multi_Flag={'&amp;chr(39)&amp;'&amp;v.App.BSC.Navigation.DoS.Multi.Country&amp;'&amp;chr(39)&amp;'}&gt;}DoS_V)'&amp;chr(39)&amp;''</v>
      </c>
      <c r="K144" s="2">
        <v>0</v>
      </c>
      <c r="L144" s="2">
        <v>0</v>
      </c>
      <c r="M144" s="2">
        <v>0</v>
      </c>
      <c r="N144" s="2">
        <v>0</v>
      </c>
      <c r="O144" s="2">
        <v>0</v>
      </c>
      <c r="P144" s="2">
        <v>1</v>
      </c>
    </row>
    <row r="145" spans="1:16" customFormat="1" hidden="1" x14ac:dyDescent="0.25">
      <c r="A145" s="17" t="s">
        <v>161</v>
      </c>
      <c r="B145" s="8" t="s">
        <v>162</v>
      </c>
      <c r="C145" s="11" t="s">
        <v>163</v>
      </c>
      <c r="D145" s="2" t="s">
        <v>441</v>
      </c>
      <c r="E145" s="12" t="s">
        <v>449</v>
      </c>
      <c r="F145" s="26" t="str">
        <f>CONCATENATE(A145,".",B145,".",C145,".",D145,".",E145)</f>
        <v>v.KPI.BSC.DOS.Min.Value</v>
      </c>
      <c r="G145" s="21" t="s">
        <v>463</v>
      </c>
      <c r="H145" s="2" t="str">
        <f t="shared" si="6"/>
        <v>'='&amp;chr(39)&amp;'max({'&amp;chr(36)&amp;'&lt;PerType={0},SOURCE_ID={203}&gt;}dos.Min)'&amp;chr(39)&amp;''</v>
      </c>
      <c r="J145" s="12"/>
      <c r="K145" s="12">
        <v>0</v>
      </c>
      <c r="L145" s="12">
        <v>0</v>
      </c>
      <c r="M145" s="12">
        <v>0</v>
      </c>
      <c r="N145" s="2">
        <v>0</v>
      </c>
      <c r="O145" s="2">
        <v>0</v>
      </c>
      <c r="P145" s="2">
        <v>1</v>
      </c>
    </row>
    <row r="146" spans="1:16" customFormat="1" hidden="1" x14ac:dyDescent="0.25">
      <c r="A146" s="17" t="s">
        <v>161</v>
      </c>
      <c r="B146" s="8" t="s">
        <v>162</v>
      </c>
      <c r="C146" s="11" t="s">
        <v>163</v>
      </c>
      <c r="D146" s="2" t="s">
        <v>441</v>
      </c>
      <c r="E146" s="12" t="s">
        <v>450</v>
      </c>
      <c r="F146" s="26" t="str">
        <f>CONCATENATE(A146,".",B146,".",C146,".",D146,".",E146)</f>
        <v>v.KPI.BSC.DOS.Max.Value</v>
      </c>
      <c r="G146" s="21" t="s">
        <v>464</v>
      </c>
      <c r="H146" s="2" t="str">
        <f t="shared" si="6"/>
        <v>'='&amp;chr(39)&amp;'min({'&amp;chr(36)&amp;'&lt;PerType={0},SOURCE_ID={203}&gt;}dos.Max)'&amp;chr(39)&amp;''</v>
      </c>
      <c r="J146" s="12"/>
      <c r="K146" s="12">
        <v>0</v>
      </c>
      <c r="L146" s="12">
        <v>0</v>
      </c>
      <c r="M146" s="12">
        <v>0</v>
      </c>
      <c r="N146" s="2">
        <v>0</v>
      </c>
      <c r="O146" s="2">
        <v>0</v>
      </c>
      <c r="P146" s="2">
        <v>1</v>
      </c>
    </row>
    <row r="147" spans="1:16" hidden="1" x14ac:dyDescent="0.25">
      <c r="A147" s="7" t="s">
        <v>161</v>
      </c>
      <c r="B147" s="8" t="s">
        <v>162</v>
      </c>
      <c r="C147" s="2" t="s">
        <v>163</v>
      </c>
      <c r="D147" s="23" t="s">
        <v>393</v>
      </c>
      <c r="E147" s="23" t="s">
        <v>460</v>
      </c>
      <c r="F147" s="3" t="str">
        <f t="shared" ref="F147:F153" si="10">CONCATENATE(A147,".",B147,".",C147,".",D147,".",E147)</f>
        <v>v.KPI.BSC.Destructions.ASP.ValueUSD</v>
      </c>
      <c r="G147" s="9" t="s">
        <v>467</v>
      </c>
      <c r="H147" s="2" t="str">
        <f t="shared" si="6"/>
        <v>'='&amp;chr(39)&amp;'sum({'&amp;chr(36)&amp;'&lt;PerType={0}'&amp;chr(39)&amp;'&amp;v.Calendar.BSC.Country.Exclusion&amp;'&amp;chr(39)&amp;',DoS_Multi_Q_Flag={'&amp;chr(39)&amp;'&amp;v.App.BSC.Navigation.DoS.Multi.Country&amp;'&amp;chr(39)&amp;'}&gt;}ASP_Value)'&amp;chr(39)&amp;''</v>
      </c>
      <c r="K147" s="2">
        <v>0</v>
      </c>
      <c r="L147" s="2">
        <v>0</v>
      </c>
      <c r="M147" s="2">
        <v>0</v>
      </c>
      <c r="N147" s="2">
        <v>0</v>
      </c>
      <c r="O147" s="2">
        <v>0</v>
      </c>
      <c r="P147" s="2">
        <v>1</v>
      </c>
    </row>
    <row r="148" spans="1:16" hidden="1" x14ac:dyDescent="0.25">
      <c r="A148" s="7" t="s">
        <v>161</v>
      </c>
      <c r="B148" s="8" t="s">
        <v>162</v>
      </c>
      <c r="C148" s="2" t="s">
        <v>163</v>
      </c>
      <c r="D148" s="23" t="s">
        <v>393</v>
      </c>
      <c r="E148" s="23" t="s">
        <v>461</v>
      </c>
      <c r="F148" s="3" t="str">
        <f t="shared" si="10"/>
        <v>v.KPI.BSC.Destructions.ASP.ValueUSD.PY</v>
      </c>
      <c r="G148" s="9" t="s">
        <v>468</v>
      </c>
      <c r="H148" s="2" t="str">
        <f t="shared" si="6"/>
        <v>'='&amp;chr(39)&amp;'sum({'&amp;chr(36)&amp;'&lt;PerType={0}'&amp;chr(39)&amp;'&amp;v.Calendar.BSC.Country.Exclusion&amp;'&amp;chr(39)&amp;',Year={'&amp;chr(39)&amp;'&amp;v.Calendar.BSC.LastYear.Selected&amp;'&amp;chr(39)&amp;'},DoS_Multi_Q_Flag={'&amp;chr(39)&amp;'&amp;v.App.BSC.Navigation.DoS.Multi.Country&amp;'&amp;chr(39)&amp;'}&gt;}ASP_Value)'&amp;chr(39)&amp;''</v>
      </c>
      <c r="K148" s="2">
        <v>0</v>
      </c>
      <c r="L148" s="2">
        <v>0</v>
      </c>
      <c r="M148" s="2">
        <v>0</v>
      </c>
      <c r="N148" s="2">
        <v>0</v>
      </c>
      <c r="O148" s="2">
        <v>0</v>
      </c>
      <c r="P148" s="2">
        <v>1</v>
      </c>
    </row>
    <row r="149" spans="1:16" hidden="1" x14ac:dyDescent="0.25">
      <c r="A149" s="7" t="s">
        <v>161</v>
      </c>
      <c r="B149" s="8" t="s">
        <v>162</v>
      </c>
      <c r="C149" s="2" t="s">
        <v>163</v>
      </c>
      <c r="D149" s="2" t="s">
        <v>393</v>
      </c>
      <c r="E149" s="2" t="s">
        <v>451</v>
      </c>
      <c r="F149" s="3" t="str">
        <f t="shared" si="10"/>
        <v>v.KPI.BSC.Destructions.ASP.ValueUSD.PY.Total</v>
      </c>
      <c r="G149" s="10" t="s">
        <v>469</v>
      </c>
      <c r="H149" s="2" t="str">
        <f t="shared" si="6"/>
        <v>'='&amp;chr(39)&amp;'sum({'&amp;chr(36)&amp;'&lt;PerType={0}'&amp;chr(39)&amp;'&amp;v.Calendar.BSC.Country.Exclusion&amp;'&amp;chr(39)&amp;',Year={'&amp;chr(39)&amp;'&amp;v.Calendar.BSC.LastYear.Selected&amp;'&amp;chr(39)&amp;'},Month=,Quarter=,DoS_Multi_Q_Flag={'&amp;chr(39)&amp;'&amp;v.App.BSC.Navigation.DoS.Multi.Country&amp;'&amp;chr(39)&amp;'}&gt;}ASP_Value)'&amp;chr(39)&amp;''</v>
      </c>
      <c r="K149" s="2">
        <v>0</v>
      </c>
      <c r="L149" s="2">
        <v>0</v>
      </c>
      <c r="M149" s="2">
        <v>0</v>
      </c>
      <c r="N149" s="2">
        <v>0</v>
      </c>
      <c r="O149" s="2">
        <v>0</v>
      </c>
      <c r="P149" s="2">
        <v>1</v>
      </c>
    </row>
    <row r="150" spans="1:16" hidden="1" x14ac:dyDescent="0.25">
      <c r="A150" s="7" t="s">
        <v>161</v>
      </c>
      <c r="B150" s="8" t="s">
        <v>162</v>
      </c>
      <c r="C150" s="2" t="s">
        <v>163</v>
      </c>
      <c r="D150" s="2" t="s">
        <v>393</v>
      </c>
      <c r="E150" s="2" t="s">
        <v>462</v>
      </c>
      <c r="F150" s="3" t="str">
        <f t="shared" si="10"/>
        <v>v.KPI.BSC.Destructions.ASP.ValueUSD.PieChart</v>
      </c>
      <c r="G150" s="10" t="s">
        <v>470</v>
      </c>
      <c r="H150" s="2" t="str">
        <f t="shared" si="6"/>
        <v>'='&amp;chr(39)&amp;'fabs(sum({'&amp;chr(36)&amp;'&lt;PerType={0}'&amp;chr(39)&amp;'&amp;v.Calendar.BSC.Country.Exclusion&amp;'&amp;chr(39)&amp;',DoS_Multi_Q_Flag={'&amp;chr(39)&amp;'&amp;v.App.BSC.Navigation.DoS.Multi.Country&amp;'&amp;chr(39)&amp;'}&gt;}ASP_Value))'&amp;chr(39)&amp;''</v>
      </c>
      <c r="K150" s="2">
        <v>0</v>
      </c>
      <c r="L150" s="2">
        <v>0</v>
      </c>
      <c r="M150" s="2">
        <v>0</v>
      </c>
      <c r="N150" s="2">
        <v>0</v>
      </c>
      <c r="O150" s="2">
        <v>0</v>
      </c>
      <c r="P150" s="2">
        <v>1</v>
      </c>
    </row>
    <row r="151" spans="1:16" hidden="1" x14ac:dyDescent="0.25">
      <c r="A151" s="7" t="s">
        <v>161</v>
      </c>
      <c r="B151" s="8" t="s">
        <v>162</v>
      </c>
      <c r="C151" s="2" t="s">
        <v>163</v>
      </c>
      <c r="D151" s="2" t="s">
        <v>456</v>
      </c>
      <c r="E151" s="2" t="s">
        <v>272</v>
      </c>
      <c r="F151" s="3" t="str">
        <f t="shared" si="10"/>
        <v>v.KPI.BSC.DOS.Aggr.Value</v>
      </c>
      <c r="G151" s="10" t="s">
        <v>457</v>
      </c>
      <c r="H151" s="2" t="str">
        <f t="shared" ref="H151:H158" si="11">"'"&amp;SUBSTITUTE(SUBSTITUTE(G151,"'","'&amp;chr(39)&amp;'"),"$","'&amp;chr(36)&amp;'")&amp;"'"</f>
        <v>'='&amp;chr(39)&amp;'(sum({'&amp;chr(36)&amp;'&lt;SOURCE_ID={203},PerType={0}'&amp;chr(39)&amp;'&amp;v.Calendar.BSC.Country.Exclusion&amp;'&amp;chr(39)&amp;', DoS_Inf_Flag={0}, DoS_Multi_Flag={'&amp;chr(39)&amp;'&amp;v.App.BSC.Navigation.DoS.Multi.Country&amp;'&amp;chr(39)&amp;'}&gt;}Base_Stock_V)/sum({'&amp;chr(36)&amp;'&lt;SOURCE_ID={203},PerType={0}'&amp;chr(39)&amp;'&amp;v.Calendar.BSC.Country.Exclusion&amp;'&amp;chr(39)&amp;', DoS_Inf_Flag={0}, DoS_Multi_Flag={'&amp;chr(39)&amp;'&amp;v.App.BSC.Navigation.DoS.Multi.Country&amp;'&amp;chr(39)&amp;'}&gt;}FC_Demand_sum_V))*30'&amp;chr(39)&amp;''</v>
      </c>
      <c r="K151" s="2">
        <v>0</v>
      </c>
      <c r="L151" s="2">
        <v>0</v>
      </c>
      <c r="M151" s="2">
        <v>0</v>
      </c>
      <c r="N151" s="2">
        <v>0</v>
      </c>
      <c r="O151" s="2">
        <v>0</v>
      </c>
      <c r="P151" s="2">
        <v>1</v>
      </c>
    </row>
    <row r="152" spans="1:16" hidden="1" x14ac:dyDescent="0.25">
      <c r="A152" s="7" t="s">
        <v>161</v>
      </c>
      <c r="B152" s="8" t="s">
        <v>162</v>
      </c>
      <c r="C152" s="2" t="s">
        <v>163</v>
      </c>
      <c r="D152" s="2" t="s">
        <v>458</v>
      </c>
      <c r="E152" s="2" t="s">
        <v>272</v>
      </c>
      <c r="F152" s="3" t="str">
        <f t="shared" si="10"/>
        <v>v.KPI.BSC.Demand.Buckets.Value</v>
      </c>
      <c r="G152" s="10" t="s">
        <v>459</v>
      </c>
      <c r="H152" s="2" t="str">
        <f t="shared" si="11"/>
        <v>'='&amp;chr(39)&amp;'sum({'&amp;chr(36)&amp;'&lt;SOURCE_ID={203},PerType={0}'&amp;chr(39)&amp;'&amp;v.Calendar.BSC.Country.Exclusion&amp;'&amp;chr(39)&amp;', DoS_Inf_Flag={0}, DoS_Multi_Flag={'&amp;chr(39)&amp;'&amp;v.App.BSC.Navigation.DoS.Multi.Country&amp;'&amp;chr(39)&amp;'}&gt;}FC_Demand_Monthly)'&amp;chr(39)&amp;''</v>
      </c>
      <c r="K152" s="2">
        <v>0</v>
      </c>
      <c r="L152" s="2">
        <v>0</v>
      </c>
      <c r="M152" s="2">
        <v>0</v>
      </c>
      <c r="N152" s="2">
        <v>0</v>
      </c>
      <c r="O152" s="2">
        <v>0</v>
      </c>
      <c r="P152" s="2">
        <v>1</v>
      </c>
    </row>
    <row r="153" spans="1:16" hidden="1" x14ac:dyDescent="0.25">
      <c r="A153" s="7" t="s">
        <v>161</v>
      </c>
      <c r="B153" s="8" t="s">
        <v>162</v>
      </c>
      <c r="C153" s="2" t="s">
        <v>163</v>
      </c>
      <c r="D153" s="23" t="s">
        <v>393</v>
      </c>
      <c r="E153" s="23" t="s">
        <v>465</v>
      </c>
      <c r="F153" s="3" t="str">
        <f t="shared" si="10"/>
        <v>v.KPI.BSC.Destructions.ASP.ValueUSD.Total.Table</v>
      </c>
      <c r="G153" s="9" t="s">
        <v>471</v>
      </c>
      <c r="H153" s="2" t="str">
        <f t="shared" si="11"/>
        <v>'='&amp;chr(39)&amp;'sum(total {'&amp;chr(36)&amp;'&lt;PerType={0}'&amp;chr(39)&amp;'&amp;v.Calendar.BSC.Country.Exclusion&amp;'&amp;chr(39)&amp;',DoS_Multi_Q_Flag={'&amp;chr(39)&amp;'&amp;v.App.BSC.Navigation.DoS.Multi.Country&amp;'&amp;chr(39)&amp;'}&gt;}ASP_Value)'&amp;chr(39)&amp;''</v>
      </c>
      <c r="K153" s="2">
        <v>0</v>
      </c>
      <c r="L153" s="2">
        <v>0</v>
      </c>
      <c r="M153" s="2">
        <v>0</v>
      </c>
      <c r="N153" s="2">
        <v>0</v>
      </c>
      <c r="O153" s="2">
        <v>0</v>
      </c>
      <c r="P153" s="2">
        <v>1</v>
      </c>
    </row>
    <row r="154" spans="1:16" hidden="1" x14ac:dyDescent="0.25">
      <c r="A154" s="7" t="s">
        <v>161</v>
      </c>
      <c r="B154" s="8" t="s">
        <v>162</v>
      </c>
      <c r="C154" s="2" t="s">
        <v>163</v>
      </c>
      <c r="D154" s="23" t="s">
        <v>393</v>
      </c>
      <c r="E154" s="23" t="s">
        <v>466</v>
      </c>
      <c r="F154" s="3" t="str">
        <f t="shared" ref="F154:F158" si="12">CONCATENATE(A154,".",B154,".",C154,".",D154,".",E154)</f>
        <v>v.KPI.BSC.Destructions.Quantities</v>
      </c>
      <c r="G154" s="9" t="s">
        <v>472</v>
      </c>
      <c r="H154" s="2" t="str">
        <f t="shared" si="11"/>
        <v>'='&amp;chr(39)&amp;'sum({'&amp;chr(36)&amp;'&lt;PerType={0}'&amp;chr(39)&amp;'&amp;v.Calendar.BSC.Country.Exclusion&amp;'&amp;chr(39)&amp;',DoS_Multi_Q_Flag={'&amp;chr(39)&amp;'&amp;v.App.BSC.Navigation.DoS.Multi.Country&amp;'&amp;chr(39)&amp;'}&gt;} [Quantity Destr])'&amp;chr(39)&amp;''</v>
      </c>
      <c r="K154" s="2">
        <v>0</v>
      </c>
      <c r="L154" s="2">
        <v>0</v>
      </c>
      <c r="M154" s="2">
        <v>0</v>
      </c>
      <c r="N154" s="2">
        <v>0</v>
      </c>
      <c r="O154" s="2">
        <v>0</v>
      </c>
      <c r="P154" s="2">
        <v>1</v>
      </c>
    </row>
    <row r="155" spans="1:16" hidden="1" x14ac:dyDescent="0.25">
      <c r="A155" s="7" t="s">
        <v>161</v>
      </c>
      <c r="B155" s="8" t="s">
        <v>162</v>
      </c>
      <c r="C155" s="2" t="s">
        <v>163</v>
      </c>
      <c r="D155" s="2" t="s">
        <v>171</v>
      </c>
      <c r="E155" s="2" t="s">
        <v>531</v>
      </c>
      <c r="F155" s="3" t="str">
        <f t="shared" si="12"/>
        <v>v.KPI.BSC.FR.All.Normal.Table.HT</v>
      </c>
      <c r="G155" s="9" t="s">
        <v>534</v>
      </c>
      <c r="H155" s="2" t="str">
        <f t="shared" si="11"/>
        <v>'='&amp;chr(39)&amp;'sum( {'&amp;chr(36)&amp;'&lt;PerType={0}'&amp;chr(39)&amp;'&amp;v.Calendar.BSC.Country.Exclusion&amp;'&amp;chr(39)&amp;',LIFR_AREA_ID={2},[m.NA Franchise]=, [m.Global Classification]=, [m.Therapeutic area]=,[m.Material Description]=&gt;} LinesFilled) / sum( {'&amp;chr(36)&amp;'&lt;PerType={0}'&amp;chr(39)&amp;'&amp;v.Calendar.BSC.Country.Exclusion&amp;'&amp;chr(39)&amp;',LIFR_AREA_ID={2},[m.NA Franchise]=, [m.Global Classification]=, [m.Therapeutic area]=,[m.Material Description]=&gt;} LinesDemand)'&amp;chr(39)&amp;''</v>
      </c>
      <c r="K155" s="2">
        <v>0</v>
      </c>
      <c r="L155" s="2">
        <v>0</v>
      </c>
      <c r="M155" s="2">
        <v>0</v>
      </c>
      <c r="N155" s="2">
        <v>0</v>
      </c>
      <c r="O155" s="2">
        <v>0</v>
      </c>
      <c r="P155" s="2">
        <v>1</v>
      </c>
    </row>
    <row r="156" spans="1:16" hidden="1" x14ac:dyDescent="0.25">
      <c r="A156" s="7" t="s">
        <v>161</v>
      </c>
      <c r="B156" s="8" t="s">
        <v>162</v>
      </c>
      <c r="C156" s="2" t="s">
        <v>163</v>
      </c>
      <c r="D156" s="2" t="s">
        <v>170</v>
      </c>
      <c r="E156" s="2" t="s">
        <v>531</v>
      </c>
      <c r="F156" s="3" t="str">
        <f t="shared" si="12"/>
        <v>v.KPI.BSC.FR.Brand.Normal.Table.HT</v>
      </c>
      <c r="G156" s="9" t="s">
        <v>535</v>
      </c>
      <c r="H156" s="2" t="str">
        <f t="shared" si="11"/>
        <v>'='&amp;chr(39)&amp;'sum( {'&amp;chr(36)&amp;'&lt;PerType={0}'&amp;chr(39)&amp;'&amp;v.Calendar.BSC.Country.Exclusion&amp;'&amp;chr(39)&amp;',LIFR_AREA_ID={1},[m.NA Franchise]=, [m.Global Classification]=, [m.Therapeutic area]=&gt;} LinesFilled) / sum( {'&amp;chr(36)&amp;'&lt;PerType={0}'&amp;chr(39)&amp;'&amp;v.Calendar.BSC.Country.Exclusion&amp;'&amp;chr(39)&amp;',LIFR_AREA_ID={1},[m.NA Franchise]=, [m.Global Classification]=, [m.Therapeutic area]= &gt;} LinesDemand)'&amp;chr(39)&amp;''</v>
      </c>
      <c r="K156" s="2">
        <v>0</v>
      </c>
      <c r="L156" s="2">
        <v>0</v>
      </c>
      <c r="M156" s="2">
        <v>0</v>
      </c>
      <c r="N156" s="2">
        <v>0</v>
      </c>
      <c r="O156" s="2">
        <v>0</v>
      </c>
      <c r="P156" s="2">
        <v>1</v>
      </c>
    </row>
    <row r="157" spans="1:16" hidden="1" x14ac:dyDescent="0.25">
      <c r="A157" s="7" t="s">
        <v>161</v>
      </c>
      <c r="B157" s="8" t="s">
        <v>162</v>
      </c>
      <c r="C157" s="2" t="s">
        <v>163</v>
      </c>
      <c r="D157" s="2" t="s">
        <v>173</v>
      </c>
      <c r="E157" s="2" t="s">
        <v>531</v>
      </c>
      <c r="F157" s="3" t="str">
        <f t="shared" si="12"/>
        <v>v.KPI.BSC.FR.NonStrat.Normal.Table.HT</v>
      </c>
      <c r="G157" s="9" t="s">
        <v>532</v>
      </c>
      <c r="H157" s="2" t="str">
        <f t="shared" si="11"/>
        <v>'='&amp;chr(39)&amp;'sum( {'&amp;chr(36)&amp;'&lt;PerType={0}'&amp;chr(39)&amp;'&amp;v.Calendar.BSC.Country.Exclusion&amp;'&amp;chr(39)&amp;',LIFR_AREA_ID={4},[m.NA Franchise]=, [m.Global Classification]={"NonStrategic"}, [m.Therapeutic area]=,[m.Material Description]=&gt;} LinesFilled) / sum( {'&amp;chr(36)&amp;'&lt;PerType={0}'&amp;chr(39)&amp;'&amp;v.Calendar.BSC.Country.Exclusion&amp;'&amp;chr(39)&amp;',LIFR_AREA_ID={4},[m.NA Franchise]=, [m.Global Classification]={"NonStrategic"}, [m.Therapeutic area]=,[m.Material Description]=&gt;} LinesDemand)'&amp;chr(39)&amp;''</v>
      </c>
      <c r="K157" s="2">
        <v>0</v>
      </c>
      <c r="L157" s="2">
        <v>0</v>
      </c>
      <c r="M157" s="2">
        <v>0</v>
      </c>
      <c r="N157" s="2">
        <v>0</v>
      </c>
      <c r="O157" s="2">
        <v>0</v>
      </c>
      <c r="P157" s="2">
        <v>1</v>
      </c>
    </row>
    <row r="158" spans="1:16" hidden="1" x14ac:dyDescent="0.25">
      <c r="A158" s="7" t="s">
        <v>161</v>
      </c>
      <c r="B158" s="8" t="s">
        <v>162</v>
      </c>
      <c r="C158" s="2" t="s">
        <v>163</v>
      </c>
      <c r="D158" s="2" t="s">
        <v>172</v>
      </c>
      <c r="E158" s="2" t="s">
        <v>531</v>
      </c>
      <c r="F158" s="3" t="str">
        <f t="shared" si="12"/>
        <v>v.KPI.BSC.FR.Strat.Normal.Table.HT</v>
      </c>
      <c r="G158" s="9" t="s">
        <v>533</v>
      </c>
      <c r="H158" s="2" t="str">
        <f t="shared" si="11"/>
        <v>'='&amp;chr(39)&amp;'sum( {'&amp;chr(36)&amp;'&lt;PerType={0}'&amp;chr(39)&amp;'&amp;v.Calendar.BSC.Country.Exclusion&amp;'&amp;chr(39)&amp;',LIFR_AREA_ID={3},[m.NA Franchise]=, [m.Global Classification]={"Strategic"}, [m.Therapeutic area]=,[m.Material Description]=&gt;} LinesFilled) / sum( {'&amp;chr(36)&amp;'&lt;PerType={0}'&amp;chr(39)&amp;'&amp;v.Calendar.BSC.Country.Exclusion&amp;'&amp;chr(39)&amp;',LIFR_AREA_ID={3},[m.NA Franchise]=, [m.Global Classification]={"Strategic"}, [m.Therapeutic area]=,[m.Material Description]=&gt;} LinesDemand)'&amp;chr(39)&amp;' '</v>
      </c>
      <c r="K158" s="2">
        <v>0</v>
      </c>
      <c r="L158" s="2">
        <v>0</v>
      </c>
      <c r="M158" s="2">
        <v>0</v>
      </c>
      <c r="N158" s="2">
        <v>0</v>
      </c>
      <c r="O158" s="2">
        <v>0</v>
      </c>
      <c r="P158" s="2">
        <v>1</v>
      </c>
    </row>
    <row r="159" spans="1:16" hidden="1" x14ac:dyDescent="0.25">
      <c r="A159" s="7" t="s">
        <v>161</v>
      </c>
      <c r="B159" s="8" t="s">
        <v>162</v>
      </c>
      <c r="C159" s="2" t="s">
        <v>163</v>
      </c>
      <c r="D159" s="2" t="s">
        <v>171</v>
      </c>
      <c r="E159" s="2" t="s">
        <v>536</v>
      </c>
      <c r="F159" s="3" t="str">
        <f t="shared" ref="F159:F173" si="13">CONCATENATE(A159,".",B159,".",C159,".",D159,".",E159)</f>
        <v>v.KPI.BSC.FR.All.Normal.Table.HT.LIFR</v>
      </c>
      <c r="G159" s="9" t="s">
        <v>537</v>
      </c>
      <c r="H159" s="2" t="str">
        <f t="shared" ref="H159:H173" si="14">"'"&amp;SUBSTITUTE(SUBSTITUTE(G159,"'","'&amp;chr(39)&amp;'"),"$","'&amp;chr(36)&amp;'")&amp;"'"</f>
        <v>'='&amp;chr(39)&amp;'sum( {'&amp;chr(36)&amp;'&lt;PerType={0}'&amp;chr(39)&amp;'&amp;v.Calendar.BSC.Country.Exclusion&amp;'&amp;chr(39)&amp;',LIFR_AREA_ID={2},[m.NA Franchise]=, [m.Global Classification]=, [m.Therapeutic area]=,[m.Material Description LIFR]=&gt;} LinesFilled) / sum( {'&amp;chr(36)&amp;'&lt;PerType={0}'&amp;chr(39)&amp;'&amp;v.Calendar.BSC.Country.Exclusion&amp;'&amp;chr(39)&amp;',LIFR_AREA_ID={2},[m.NA Franchise]=, [m.Global Classification]=, [m.Therapeutic area]=,[m.Material Description LIFR]=&gt;} LinesDemand)'&amp;chr(39)&amp;''</v>
      </c>
      <c r="K159" s="2">
        <v>0</v>
      </c>
      <c r="L159" s="2">
        <v>0</v>
      </c>
      <c r="M159" s="2">
        <v>0</v>
      </c>
      <c r="N159" s="2">
        <v>0</v>
      </c>
      <c r="O159" s="2">
        <v>0</v>
      </c>
      <c r="P159" s="2">
        <v>1</v>
      </c>
    </row>
    <row r="160" spans="1:16" hidden="1" x14ac:dyDescent="0.25">
      <c r="A160" s="7" t="s">
        <v>161</v>
      </c>
      <c r="B160" s="8" t="s">
        <v>162</v>
      </c>
      <c r="C160" s="2" t="s">
        <v>163</v>
      </c>
      <c r="D160" s="2" t="s">
        <v>173</v>
      </c>
      <c r="E160" s="2" t="s">
        <v>536</v>
      </c>
      <c r="F160" s="3" t="str">
        <f t="shared" si="13"/>
        <v>v.KPI.BSC.FR.NonStrat.Normal.Table.HT.LIFR</v>
      </c>
      <c r="G160" s="9" t="s">
        <v>538</v>
      </c>
      <c r="H160" s="2" t="str">
        <f t="shared" si="14"/>
        <v>'='&amp;chr(39)&amp;'sum( {'&amp;chr(36)&amp;'&lt;PerType={0}'&amp;chr(39)&amp;'&amp;v.Calendar.BSC.Country.Exclusion&amp;'&amp;chr(39)&amp;',LIFR_AREA_ID={4},[m.NA Franchise]=, [m.Global Classification]={"NonStrategic"}, [m.Therapeutic area]=,[m.Material Description LIFR]=&gt;} LinesFilled) / sum( {'&amp;chr(36)&amp;'&lt;PerType={0}'&amp;chr(39)&amp;'&amp;v.Calendar.BSC.Country.Exclusion&amp;'&amp;chr(39)&amp;',LIFR_AREA_ID={4},[m.NA Franchise]=, [m.Global Classification]={"NonStrategic"}, [m.Therapeutic area]=,[m.Material Description LIFR]=&gt;} LinesDemand)'&amp;chr(39)&amp;''</v>
      </c>
      <c r="K160" s="2">
        <v>0</v>
      </c>
      <c r="L160" s="2">
        <v>0</v>
      </c>
      <c r="M160" s="2">
        <v>0</v>
      </c>
      <c r="N160" s="2">
        <v>0</v>
      </c>
      <c r="O160" s="2">
        <v>0</v>
      </c>
      <c r="P160" s="2">
        <v>1</v>
      </c>
    </row>
    <row r="161" spans="1:16" hidden="1" x14ac:dyDescent="0.25">
      <c r="A161" s="7" t="s">
        <v>161</v>
      </c>
      <c r="B161" s="8" t="s">
        <v>162</v>
      </c>
      <c r="C161" s="2" t="s">
        <v>163</v>
      </c>
      <c r="D161" s="2" t="s">
        <v>172</v>
      </c>
      <c r="E161" s="2" t="s">
        <v>536</v>
      </c>
      <c r="F161" s="3" t="str">
        <f t="shared" si="13"/>
        <v>v.KPI.BSC.FR.Strat.Normal.Table.HT.LIFR</v>
      </c>
      <c r="G161" s="9" t="s">
        <v>539</v>
      </c>
      <c r="H161" s="2" t="str">
        <f t="shared" si="14"/>
        <v>'='&amp;chr(39)&amp;'sum( {'&amp;chr(36)&amp;'&lt;PerType={0}'&amp;chr(39)&amp;'&amp;v.Calendar.BSC.Country.Exclusion&amp;'&amp;chr(39)&amp;',LIFR_AREA_ID={3},[m.NA Franchise]=, [m.Global Classification]={"Strategic"}, [m.Therapeutic area]=,[m.Material Description LIFR]=&gt;} LinesFilled) / sum( {'&amp;chr(36)&amp;'&lt;PerType={0}'&amp;chr(39)&amp;'&amp;v.Calendar.BSC.Country.Exclusion&amp;'&amp;chr(39)&amp;',LIFR_AREA_ID={3},[m.NA Franchise]=, [m.Global Classification]={"Strategic"}, [m.Therapeutic area]=,[m.Material Description LIFR]=&gt;} LinesDemand)'&amp;chr(39)&amp;' '</v>
      </c>
      <c r="K161" s="2">
        <v>0</v>
      </c>
      <c r="L161" s="2">
        <v>0</v>
      </c>
      <c r="M161" s="2">
        <v>0</v>
      </c>
      <c r="N161" s="2">
        <v>0</v>
      </c>
      <c r="O161" s="2">
        <v>0</v>
      </c>
      <c r="P161" s="2">
        <v>1</v>
      </c>
    </row>
    <row r="162" spans="1:16" hidden="1" x14ac:dyDescent="0.25">
      <c r="A162" s="7" t="s">
        <v>161</v>
      </c>
      <c r="B162" s="8" t="s">
        <v>162</v>
      </c>
      <c r="C162" s="2" t="s">
        <v>163</v>
      </c>
      <c r="D162" s="23" t="s">
        <v>174</v>
      </c>
      <c r="E162" s="23" t="s">
        <v>541</v>
      </c>
      <c r="F162" s="3" t="str">
        <f t="shared" si="13"/>
        <v>v.KPI.BSC.OperFC.Normal.H.JAN.FBP</v>
      </c>
      <c r="G162" s="9" t="s">
        <v>577</v>
      </c>
      <c r="H162" s="2" t="str">
        <f t="shared" si="14"/>
        <v>'='&amp;chr(39)&amp;'sum({'&amp;chr(36)&amp;'&lt;SOURCE_ID={207},PerType={12}'&amp;chr(39)&amp;'&amp;v.Calendar.BSC.Country.Exclusion&amp;'&amp;chr(39)&amp;',DF_DPV={"'&amp;chr(39)&amp;'&amp;v.App.BSC.DF.Ver.JAN&amp;'&amp;chr(39)&amp;'"},FF_BP_Version={"'&amp;chr(39)&amp;'&amp;v.App.BSC.FF.BP.Ver.H.FBP&amp;'&amp;chr(39)&amp;'"}&gt;}Value)'&amp;chr(39)&amp;''</v>
      </c>
      <c r="K162" s="2">
        <v>0</v>
      </c>
      <c r="L162" s="2">
        <v>0</v>
      </c>
      <c r="M162" s="2">
        <v>0</v>
      </c>
      <c r="N162" s="2">
        <v>0</v>
      </c>
      <c r="O162" s="2">
        <v>0</v>
      </c>
      <c r="P162" s="2">
        <v>1</v>
      </c>
    </row>
    <row r="163" spans="1:16" hidden="1" x14ac:dyDescent="0.25">
      <c r="A163" s="7" t="s">
        <v>161</v>
      </c>
      <c r="B163" s="8" t="s">
        <v>162</v>
      </c>
      <c r="C163" s="2" t="s">
        <v>163</v>
      </c>
      <c r="D163" s="23" t="s">
        <v>174</v>
      </c>
      <c r="E163" s="23" t="s">
        <v>542</v>
      </c>
      <c r="F163" s="3" t="str">
        <f t="shared" si="13"/>
        <v>v.KPI.BSC.OperFC.Normal.H.FEB.FBP</v>
      </c>
      <c r="G163" s="9" t="s">
        <v>578</v>
      </c>
      <c r="H163" s="2" t="str">
        <f t="shared" si="14"/>
        <v>'='&amp;chr(39)&amp;'sum({'&amp;chr(36)&amp;'&lt;SOURCE_ID={207},PerType={12}'&amp;chr(39)&amp;'&amp;v.Calendar.BSC.Country.Exclusion&amp;'&amp;chr(39)&amp;',DF_DPV={"'&amp;chr(39)&amp;'&amp;v.App.BSC.DF.Ver.FEB&amp;'&amp;chr(39)&amp;'"},FF_BP_Version={"'&amp;chr(39)&amp;'&amp;v.App.BSC.FF.BP.Ver.H.FBP&amp;'&amp;chr(39)&amp;'"}&gt;}Value)'&amp;chr(39)&amp;''</v>
      </c>
      <c r="K163" s="2">
        <v>0</v>
      </c>
      <c r="L163" s="2">
        <v>0</v>
      </c>
      <c r="M163" s="2">
        <v>0</v>
      </c>
      <c r="N163" s="2">
        <v>0</v>
      </c>
      <c r="O163" s="2">
        <v>0</v>
      </c>
      <c r="P163" s="2">
        <v>1</v>
      </c>
    </row>
    <row r="164" spans="1:16" hidden="1" x14ac:dyDescent="0.25">
      <c r="A164" s="7" t="s">
        <v>161</v>
      </c>
      <c r="B164" s="8" t="s">
        <v>162</v>
      </c>
      <c r="C164" s="2" t="s">
        <v>163</v>
      </c>
      <c r="D164" s="23" t="s">
        <v>174</v>
      </c>
      <c r="E164" s="23" t="s">
        <v>543</v>
      </c>
      <c r="F164" s="3" t="str">
        <f t="shared" si="13"/>
        <v>v.KPI.BSC.OperFC.Normal.H.MAR.FBP</v>
      </c>
      <c r="G164" s="9" t="s">
        <v>579</v>
      </c>
      <c r="H164" s="2" t="str">
        <f t="shared" si="14"/>
        <v>'='&amp;chr(39)&amp;'sum({'&amp;chr(36)&amp;'&lt;SOURCE_ID={207},PerType={12}'&amp;chr(39)&amp;'&amp;v.Calendar.BSC.Country.Exclusion&amp;'&amp;chr(39)&amp;',DF_DPV={"'&amp;chr(39)&amp;'&amp;v.App.BSC.DF.Ver.MAR&amp;'&amp;chr(39)&amp;'"},FF_BP_Version={"'&amp;chr(39)&amp;'&amp;v.App.BSC.FF.BP.Ver.H.FBP&amp;'&amp;chr(39)&amp;'"}&gt;}Value)'&amp;chr(39)&amp;''</v>
      </c>
      <c r="K164" s="2">
        <v>0</v>
      </c>
      <c r="L164" s="2">
        <v>0</v>
      </c>
      <c r="M164" s="2">
        <v>0</v>
      </c>
      <c r="N164" s="2">
        <v>0</v>
      </c>
      <c r="O164" s="2">
        <v>0</v>
      </c>
      <c r="P164" s="2">
        <v>1</v>
      </c>
    </row>
    <row r="165" spans="1:16" hidden="1" x14ac:dyDescent="0.25">
      <c r="A165" s="7" t="s">
        <v>161</v>
      </c>
      <c r="B165" s="8" t="s">
        <v>162</v>
      </c>
      <c r="C165" s="2" t="s">
        <v>163</v>
      </c>
      <c r="D165" s="23" t="s">
        <v>174</v>
      </c>
      <c r="E165" s="23" t="s">
        <v>544</v>
      </c>
      <c r="F165" s="3" t="str">
        <f t="shared" si="13"/>
        <v>v.KPI.BSC.OperFC.Normal.H.APR.FBP</v>
      </c>
      <c r="G165" s="9" t="s">
        <v>580</v>
      </c>
      <c r="H165" s="2" t="str">
        <f t="shared" si="14"/>
        <v>'='&amp;chr(39)&amp;'sum({'&amp;chr(36)&amp;'&lt;SOURCE_ID={207},PerType={12}'&amp;chr(39)&amp;'&amp;v.Calendar.BSC.Country.Exclusion&amp;'&amp;chr(39)&amp;',DF_DPV={"'&amp;chr(39)&amp;'&amp;v.App.BSC.DF.Ver.APR&amp;'&amp;chr(39)&amp;'"},FF_BP_Version={"'&amp;chr(39)&amp;'&amp;v.App.BSC.FF.BP.Ver.H.FBP&amp;'&amp;chr(39)&amp;'"}&gt;}Value)'&amp;chr(39)&amp;''</v>
      </c>
      <c r="K165" s="2">
        <v>0</v>
      </c>
      <c r="L165" s="2">
        <v>0</v>
      </c>
      <c r="M165" s="2">
        <v>0</v>
      </c>
      <c r="N165" s="2">
        <v>0</v>
      </c>
      <c r="O165" s="2">
        <v>0</v>
      </c>
      <c r="P165" s="2">
        <v>1</v>
      </c>
    </row>
    <row r="166" spans="1:16" hidden="1" x14ac:dyDescent="0.25">
      <c r="A166" s="7" t="s">
        <v>161</v>
      </c>
      <c r="B166" s="8" t="s">
        <v>162</v>
      </c>
      <c r="C166" s="2" t="s">
        <v>163</v>
      </c>
      <c r="D166" s="23" t="s">
        <v>174</v>
      </c>
      <c r="E166" s="23" t="s">
        <v>545</v>
      </c>
      <c r="F166" s="3" t="str">
        <f t="shared" si="13"/>
        <v>v.KPI.BSC.OperFC.Normal.H.MAY.FBP</v>
      </c>
      <c r="G166" s="9" t="s">
        <v>581</v>
      </c>
      <c r="H166" s="2" t="str">
        <f t="shared" si="14"/>
        <v>'='&amp;chr(39)&amp;'sum({'&amp;chr(36)&amp;'&lt;SOURCE_ID={207},PerType={12}'&amp;chr(39)&amp;'&amp;v.Calendar.BSC.Country.Exclusion&amp;'&amp;chr(39)&amp;',DF_DPV={"'&amp;chr(39)&amp;'&amp;v.App.BSC.DF.Ver.MAY&amp;'&amp;chr(39)&amp;'"},FF_BP_Version={"'&amp;chr(39)&amp;'&amp;v.App.BSC.FF.BP.Ver.H.FBP&amp;'&amp;chr(39)&amp;'"}&gt;}Value)'&amp;chr(39)&amp;''</v>
      </c>
      <c r="K166" s="2">
        <v>0</v>
      </c>
      <c r="L166" s="2">
        <v>0</v>
      </c>
      <c r="M166" s="2">
        <v>0</v>
      </c>
      <c r="N166" s="2">
        <v>0</v>
      </c>
      <c r="O166" s="2">
        <v>0</v>
      </c>
      <c r="P166" s="2">
        <v>1</v>
      </c>
    </row>
    <row r="167" spans="1:16" hidden="1" x14ac:dyDescent="0.25">
      <c r="A167" s="7" t="s">
        <v>161</v>
      </c>
      <c r="B167" s="8" t="s">
        <v>162</v>
      </c>
      <c r="C167" s="2" t="s">
        <v>163</v>
      </c>
      <c r="D167" s="23" t="s">
        <v>174</v>
      </c>
      <c r="E167" s="23" t="s">
        <v>546</v>
      </c>
      <c r="F167" s="3" t="str">
        <f t="shared" si="13"/>
        <v>v.KPI.BSC.OperFC.Normal.H.JUN.FBP</v>
      </c>
      <c r="G167" s="9" t="s">
        <v>582</v>
      </c>
      <c r="H167" s="2" t="str">
        <f t="shared" si="14"/>
        <v>'='&amp;chr(39)&amp;'sum({'&amp;chr(36)&amp;'&lt;SOURCE_ID={207},PerType={12}'&amp;chr(39)&amp;'&amp;v.Calendar.BSC.Country.Exclusion&amp;'&amp;chr(39)&amp;',DF_DPV={"'&amp;chr(39)&amp;'&amp;v.App.BSC.DF.Ver.JUN&amp;'&amp;chr(39)&amp;'"},FF_BP_Version={"'&amp;chr(39)&amp;'&amp;v.App.BSC.FF.BP.Ver.H.FBP&amp;'&amp;chr(39)&amp;'"}&gt;}Value)'&amp;chr(39)&amp;''</v>
      </c>
      <c r="K167" s="2">
        <v>0</v>
      </c>
      <c r="L167" s="2">
        <v>0</v>
      </c>
      <c r="M167" s="2">
        <v>0</v>
      </c>
      <c r="N167" s="2">
        <v>0</v>
      </c>
      <c r="O167" s="2">
        <v>0</v>
      </c>
      <c r="P167" s="2">
        <v>1</v>
      </c>
    </row>
    <row r="168" spans="1:16" hidden="1" x14ac:dyDescent="0.25">
      <c r="A168" s="7" t="s">
        <v>161</v>
      </c>
      <c r="B168" s="8" t="s">
        <v>162</v>
      </c>
      <c r="C168" s="2" t="s">
        <v>163</v>
      </c>
      <c r="D168" s="23" t="s">
        <v>174</v>
      </c>
      <c r="E168" s="23" t="s">
        <v>547</v>
      </c>
      <c r="F168" s="3" t="str">
        <f t="shared" si="13"/>
        <v>v.KPI.BSC.OperFC.Normal.H.JUL.FBP</v>
      </c>
      <c r="G168" s="9" t="s">
        <v>583</v>
      </c>
      <c r="H168" s="2" t="str">
        <f t="shared" si="14"/>
        <v>'='&amp;chr(39)&amp;'sum({'&amp;chr(36)&amp;'&lt;SOURCE_ID={207},PerType={12}'&amp;chr(39)&amp;'&amp;v.Calendar.BSC.Country.Exclusion&amp;'&amp;chr(39)&amp;',DF_DPV={"'&amp;chr(39)&amp;'&amp;v.App.BSC.DF.Ver.JUL&amp;'&amp;chr(39)&amp;'"},FF_BP_Version={"'&amp;chr(39)&amp;'&amp;v.App.BSC.FF.BP.Ver.H.FBP&amp;'&amp;chr(39)&amp;'"}&gt;}Value)'&amp;chr(39)&amp;''</v>
      </c>
      <c r="K168" s="2">
        <v>0</v>
      </c>
      <c r="L168" s="2">
        <v>0</v>
      </c>
      <c r="M168" s="2">
        <v>0</v>
      </c>
      <c r="N168" s="2">
        <v>0</v>
      </c>
      <c r="O168" s="2">
        <v>0</v>
      </c>
      <c r="P168" s="2">
        <v>1</v>
      </c>
    </row>
    <row r="169" spans="1:16" hidden="1" x14ac:dyDescent="0.25">
      <c r="A169" s="7" t="s">
        <v>161</v>
      </c>
      <c r="B169" s="8" t="s">
        <v>162</v>
      </c>
      <c r="C169" s="2" t="s">
        <v>163</v>
      </c>
      <c r="D169" s="23" t="s">
        <v>174</v>
      </c>
      <c r="E169" s="23" t="s">
        <v>548</v>
      </c>
      <c r="F169" s="3" t="str">
        <f t="shared" si="13"/>
        <v>v.KPI.BSC.OperFC.Normal.H.AUG.FBP</v>
      </c>
      <c r="G169" s="9" t="s">
        <v>584</v>
      </c>
      <c r="H169" s="2" t="str">
        <f t="shared" si="14"/>
        <v>'='&amp;chr(39)&amp;'sum({'&amp;chr(36)&amp;'&lt;SOURCE_ID={207},PerType={12}'&amp;chr(39)&amp;'&amp;v.Calendar.BSC.Country.Exclusion&amp;'&amp;chr(39)&amp;',DF_DPV={"'&amp;chr(39)&amp;'&amp;v.App.BSC.DF.Ver.AUG&amp;'&amp;chr(39)&amp;'"},FF_BP_Version={"'&amp;chr(39)&amp;'&amp;v.App.BSC.FF.BP.Ver.H.FBP&amp;'&amp;chr(39)&amp;'"}&gt;}Value)'&amp;chr(39)&amp;''</v>
      </c>
      <c r="K169" s="2">
        <v>0</v>
      </c>
      <c r="L169" s="2">
        <v>0</v>
      </c>
      <c r="M169" s="2">
        <v>0</v>
      </c>
      <c r="N169" s="2">
        <v>0</v>
      </c>
      <c r="O169" s="2">
        <v>0</v>
      </c>
      <c r="P169" s="2">
        <v>1</v>
      </c>
    </row>
    <row r="170" spans="1:16" hidden="1" x14ac:dyDescent="0.25">
      <c r="A170" s="7" t="s">
        <v>161</v>
      </c>
      <c r="B170" s="8" t="s">
        <v>162</v>
      </c>
      <c r="C170" s="2" t="s">
        <v>163</v>
      </c>
      <c r="D170" s="23" t="s">
        <v>174</v>
      </c>
      <c r="E170" s="23" t="s">
        <v>549</v>
      </c>
      <c r="F170" s="3" t="str">
        <f t="shared" si="13"/>
        <v>v.KPI.BSC.OperFC.Normal.H.SEP.FBP</v>
      </c>
      <c r="G170" s="9" t="s">
        <v>585</v>
      </c>
      <c r="H170" s="2" t="str">
        <f t="shared" si="14"/>
        <v>'='&amp;chr(39)&amp;'sum({'&amp;chr(36)&amp;'&lt;SOURCE_ID={207},PerType={12}'&amp;chr(39)&amp;'&amp;v.Calendar.BSC.Country.Exclusion&amp;'&amp;chr(39)&amp;',DF_DPV={"'&amp;chr(39)&amp;'&amp;v.App.BSC.DF.Ver.SEP&amp;'&amp;chr(39)&amp;'"},FF_BP_Version={"'&amp;chr(39)&amp;'&amp;v.App.BSC.FF.BP.Ver.H.FBP&amp;'&amp;chr(39)&amp;'"}&gt;}Value)'&amp;chr(39)&amp;''</v>
      </c>
      <c r="K170" s="2">
        <v>0</v>
      </c>
      <c r="L170" s="2">
        <v>0</v>
      </c>
      <c r="M170" s="2">
        <v>0</v>
      </c>
      <c r="N170" s="2">
        <v>0</v>
      </c>
      <c r="O170" s="2">
        <v>0</v>
      </c>
      <c r="P170" s="2">
        <v>1</v>
      </c>
    </row>
    <row r="171" spans="1:16" hidden="1" x14ac:dyDescent="0.25">
      <c r="A171" s="7" t="s">
        <v>161</v>
      </c>
      <c r="B171" s="8" t="s">
        <v>162</v>
      </c>
      <c r="C171" s="2" t="s">
        <v>163</v>
      </c>
      <c r="D171" s="23" t="s">
        <v>174</v>
      </c>
      <c r="E171" s="23" t="s">
        <v>550</v>
      </c>
      <c r="F171" s="3" t="str">
        <f t="shared" si="13"/>
        <v>v.KPI.BSC.OperFC.Normal.H.OCT.FBP</v>
      </c>
      <c r="G171" s="9" t="s">
        <v>586</v>
      </c>
      <c r="H171" s="2" t="str">
        <f t="shared" si="14"/>
        <v>'='&amp;chr(39)&amp;'sum({'&amp;chr(36)&amp;'&lt;SOURCE_ID={207},PerType={12}'&amp;chr(39)&amp;'&amp;v.Calendar.BSC.Country.Exclusion&amp;'&amp;chr(39)&amp;',DF_DPV={"'&amp;chr(39)&amp;'&amp;v.App.BSC.DF.Ver.OCT&amp;'&amp;chr(39)&amp;'"},FF_BP_Version={"'&amp;chr(39)&amp;'&amp;v.App.BSC.FF.BP.Ver.H.FBP&amp;'&amp;chr(39)&amp;'"}&gt;}Value)'&amp;chr(39)&amp;''</v>
      </c>
      <c r="K171" s="2">
        <v>0</v>
      </c>
      <c r="L171" s="2">
        <v>0</v>
      </c>
      <c r="M171" s="2">
        <v>0</v>
      </c>
      <c r="N171" s="2">
        <v>0</v>
      </c>
      <c r="O171" s="2">
        <v>0</v>
      </c>
      <c r="P171" s="2">
        <v>1</v>
      </c>
    </row>
    <row r="172" spans="1:16" hidden="1" x14ac:dyDescent="0.25">
      <c r="A172" s="7" t="s">
        <v>161</v>
      </c>
      <c r="B172" s="8" t="s">
        <v>162</v>
      </c>
      <c r="C172" s="2" t="s">
        <v>163</v>
      </c>
      <c r="D172" s="23" t="s">
        <v>174</v>
      </c>
      <c r="E172" s="23" t="s">
        <v>551</v>
      </c>
      <c r="F172" s="3" t="str">
        <f t="shared" si="13"/>
        <v>v.KPI.BSC.OperFC.Normal.H.NOV.FBP</v>
      </c>
      <c r="G172" s="9" t="s">
        <v>587</v>
      </c>
      <c r="H172" s="2" t="str">
        <f t="shared" si="14"/>
        <v>'='&amp;chr(39)&amp;'sum({'&amp;chr(36)&amp;'&lt;SOURCE_ID={207},PerType={12}'&amp;chr(39)&amp;'&amp;v.Calendar.BSC.Country.Exclusion&amp;'&amp;chr(39)&amp;',DF_DPV={"'&amp;chr(39)&amp;'&amp;v.App.BSC.DF.Ver.NOV&amp;'&amp;chr(39)&amp;'"},FF_BP_Version={"'&amp;chr(39)&amp;'&amp;v.App.BSC.FF.BP.Ver.H.FBP&amp;'&amp;chr(39)&amp;'"}&gt;}Value)'&amp;chr(39)&amp;''</v>
      </c>
      <c r="K172" s="2">
        <v>0</v>
      </c>
      <c r="L172" s="2">
        <v>0</v>
      </c>
      <c r="M172" s="2">
        <v>0</v>
      </c>
      <c r="N172" s="2">
        <v>0</v>
      </c>
      <c r="O172" s="2">
        <v>0</v>
      </c>
      <c r="P172" s="2">
        <v>1</v>
      </c>
    </row>
    <row r="173" spans="1:16" hidden="1" x14ac:dyDescent="0.25">
      <c r="A173" s="7" t="s">
        <v>161</v>
      </c>
      <c r="B173" s="8" t="s">
        <v>162</v>
      </c>
      <c r="C173" s="2" t="s">
        <v>163</v>
      </c>
      <c r="D173" s="23" t="s">
        <v>174</v>
      </c>
      <c r="E173" s="23" t="s">
        <v>552</v>
      </c>
      <c r="F173" s="3" t="str">
        <f t="shared" si="13"/>
        <v>v.KPI.BSC.OperFC.Normal.H.DEC.FBP</v>
      </c>
      <c r="G173" s="9" t="s">
        <v>588</v>
      </c>
      <c r="H173" s="2" t="str">
        <f t="shared" si="14"/>
        <v>'='&amp;chr(39)&amp;'sum({'&amp;chr(36)&amp;'&lt;SOURCE_ID={207},PerType={12}'&amp;chr(39)&amp;'&amp;v.Calendar.BSC.Country.Exclusion&amp;'&amp;chr(39)&amp;',DF_DPV={"'&amp;chr(39)&amp;'&amp;v.App.BSC.DF.Ver.DEC&amp;'&amp;chr(39)&amp;'"},FF_BP_Version={"'&amp;chr(39)&amp;'&amp;v.App.BSC.FF.BP.Ver.H.FBP&amp;'&amp;chr(39)&amp;'"}&gt;}Value)'&amp;chr(39)&amp;''</v>
      </c>
      <c r="K173" s="2">
        <v>0</v>
      </c>
      <c r="L173" s="2">
        <v>0</v>
      </c>
      <c r="M173" s="2">
        <v>0</v>
      </c>
      <c r="N173" s="2">
        <v>0</v>
      </c>
      <c r="O173" s="2">
        <v>0</v>
      </c>
      <c r="P173" s="2">
        <v>1</v>
      </c>
    </row>
    <row r="174" spans="1:16" hidden="1" x14ac:dyDescent="0.25">
      <c r="A174" s="7" t="s">
        <v>161</v>
      </c>
      <c r="B174" s="8" t="s">
        <v>162</v>
      </c>
      <c r="C174" s="2" t="s">
        <v>163</v>
      </c>
      <c r="D174" s="23" t="s">
        <v>174</v>
      </c>
      <c r="E174" s="23" t="s">
        <v>553</v>
      </c>
      <c r="F174" s="3" t="str">
        <f t="shared" ref="F174:F197" si="15">CONCATENATE(A174,".",B174,".",C174,".",D174,".",E174)</f>
        <v>v.KPI.BSC.OperFC.Normal.H.JAN.JU</v>
      </c>
      <c r="G174" s="9" t="s">
        <v>589</v>
      </c>
      <c r="H174" s="2" t="str">
        <f t="shared" ref="H174:H197" si="16">"'"&amp;SUBSTITUTE(SUBSTITUTE(G174,"'","'&amp;chr(39)&amp;'"),"$","'&amp;chr(36)&amp;'")&amp;"'"</f>
        <v>'='&amp;chr(39)&amp;'sum({'&amp;chr(36)&amp;'&lt;SOURCE_ID={207},PerType={12}'&amp;chr(39)&amp;'&amp;v.Calendar.BSC.Country.Exclusion&amp;'&amp;chr(39)&amp;',DF_DPV={"'&amp;chr(39)&amp;'&amp;v.App.BSC.DF.Ver.JAN&amp;'&amp;chr(39)&amp;'"},FF_BP_Version={"'&amp;chr(39)&amp;'&amp;v.App.BSC.FF.BP.Ver.H.JU&amp;'&amp;chr(39)&amp;'"}&gt;}Value)'&amp;chr(39)&amp;''</v>
      </c>
      <c r="K174" s="2">
        <v>0</v>
      </c>
      <c r="L174" s="2">
        <v>0</v>
      </c>
      <c r="M174" s="2">
        <v>0</v>
      </c>
      <c r="N174" s="2">
        <v>0</v>
      </c>
      <c r="O174" s="2">
        <v>0</v>
      </c>
      <c r="P174" s="2">
        <v>1</v>
      </c>
    </row>
    <row r="175" spans="1:16" hidden="1" x14ac:dyDescent="0.25">
      <c r="A175" s="7" t="s">
        <v>161</v>
      </c>
      <c r="B175" s="8" t="s">
        <v>162</v>
      </c>
      <c r="C175" s="2" t="s">
        <v>163</v>
      </c>
      <c r="D175" s="23" t="s">
        <v>174</v>
      </c>
      <c r="E175" s="23" t="s">
        <v>554</v>
      </c>
      <c r="F175" s="3" t="str">
        <f t="shared" si="15"/>
        <v>v.KPI.BSC.OperFC.Normal.H.FEB.JU</v>
      </c>
      <c r="G175" s="9" t="s">
        <v>590</v>
      </c>
      <c r="H175" s="2" t="str">
        <f t="shared" si="16"/>
        <v>'='&amp;chr(39)&amp;'sum({'&amp;chr(36)&amp;'&lt;SOURCE_ID={207},PerType={12}'&amp;chr(39)&amp;'&amp;v.Calendar.BSC.Country.Exclusion&amp;'&amp;chr(39)&amp;',DF_DPV={"'&amp;chr(39)&amp;'&amp;v.App.BSC.DF.Ver.FEB&amp;'&amp;chr(39)&amp;'"},FF_BP_Version={"'&amp;chr(39)&amp;'&amp;v.App.BSC.FF.BP.Ver.H.JU&amp;'&amp;chr(39)&amp;'"}&gt;}Value)'&amp;chr(39)&amp;''</v>
      </c>
      <c r="K175" s="2">
        <v>0</v>
      </c>
      <c r="L175" s="2">
        <v>0</v>
      </c>
      <c r="M175" s="2">
        <v>0</v>
      </c>
      <c r="N175" s="2">
        <v>0</v>
      </c>
      <c r="O175" s="2">
        <v>0</v>
      </c>
      <c r="P175" s="2">
        <v>1</v>
      </c>
    </row>
    <row r="176" spans="1:16" hidden="1" x14ac:dyDescent="0.25">
      <c r="A176" s="7" t="s">
        <v>161</v>
      </c>
      <c r="B176" s="8" t="s">
        <v>162</v>
      </c>
      <c r="C176" s="2" t="s">
        <v>163</v>
      </c>
      <c r="D176" s="23" t="s">
        <v>174</v>
      </c>
      <c r="E176" s="23" t="s">
        <v>555</v>
      </c>
      <c r="F176" s="3" t="str">
        <f t="shared" si="15"/>
        <v>v.KPI.BSC.OperFC.Normal.H.MAR.JU</v>
      </c>
      <c r="G176" s="9" t="s">
        <v>591</v>
      </c>
      <c r="H176" s="2" t="str">
        <f t="shared" si="16"/>
        <v>'='&amp;chr(39)&amp;'sum({'&amp;chr(36)&amp;'&lt;SOURCE_ID={207},PerType={12}'&amp;chr(39)&amp;'&amp;v.Calendar.BSC.Country.Exclusion&amp;'&amp;chr(39)&amp;',DF_DPV={"'&amp;chr(39)&amp;'&amp;v.App.BSC.DF.Ver.MAR&amp;'&amp;chr(39)&amp;'"},FF_BP_Version={"'&amp;chr(39)&amp;'&amp;v.App.BSC.FF.BP.Ver.H.JU&amp;'&amp;chr(39)&amp;'"}&gt;}Value)'&amp;chr(39)&amp;''</v>
      </c>
      <c r="K176" s="2">
        <v>0</v>
      </c>
      <c r="L176" s="2">
        <v>0</v>
      </c>
      <c r="M176" s="2">
        <v>0</v>
      </c>
      <c r="N176" s="2">
        <v>0</v>
      </c>
      <c r="O176" s="2">
        <v>0</v>
      </c>
      <c r="P176" s="2">
        <v>1</v>
      </c>
    </row>
    <row r="177" spans="1:16" hidden="1" x14ac:dyDescent="0.25">
      <c r="A177" s="7" t="s">
        <v>161</v>
      </c>
      <c r="B177" s="8" t="s">
        <v>162</v>
      </c>
      <c r="C177" s="2" t="s">
        <v>163</v>
      </c>
      <c r="D177" s="23" t="s">
        <v>174</v>
      </c>
      <c r="E177" s="23" t="s">
        <v>556</v>
      </c>
      <c r="F177" s="3" t="str">
        <f t="shared" si="15"/>
        <v>v.KPI.BSC.OperFC.Normal.H.APR.JU</v>
      </c>
      <c r="G177" s="9" t="s">
        <v>592</v>
      </c>
      <c r="H177" s="2" t="str">
        <f t="shared" si="16"/>
        <v>'='&amp;chr(39)&amp;'sum({'&amp;chr(36)&amp;'&lt;SOURCE_ID={207},PerType={12}'&amp;chr(39)&amp;'&amp;v.Calendar.BSC.Country.Exclusion&amp;'&amp;chr(39)&amp;',DF_DPV={"'&amp;chr(39)&amp;'&amp;v.App.BSC.DF.Ver.APR&amp;'&amp;chr(39)&amp;'"},FF_BP_Version={"'&amp;chr(39)&amp;'&amp;v.App.BSC.FF.BP.Ver.H.JU&amp;'&amp;chr(39)&amp;'"}&gt;}Value)'&amp;chr(39)&amp;''</v>
      </c>
      <c r="K177" s="2">
        <v>0</v>
      </c>
      <c r="L177" s="2">
        <v>0</v>
      </c>
      <c r="M177" s="2">
        <v>0</v>
      </c>
      <c r="N177" s="2">
        <v>0</v>
      </c>
      <c r="O177" s="2">
        <v>0</v>
      </c>
      <c r="P177" s="2">
        <v>1</v>
      </c>
    </row>
    <row r="178" spans="1:16" hidden="1" x14ac:dyDescent="0.25">
      <c r="A178" s="7" t="s">
        <v>161</v>
      </c>
      <c r="B178" s="8" t="s">
        <v>162</v>
      </c>
      <c r="C178" s="2" t="s">
        <v>163</v>
      </c>
      <c r="D178" s="23" t="s">
        <v>174</v>
      </c>
      <c r="E178" s="23" t="s">
        <v>557</v>
      </c>
      <c r="F178" s="3" t="str">
        <f t="shared" si="15"/>
        <v>v.KPI.BSC.OperFC.Normal.H.MAY.JU</v>
      </c>
      <c r="G178" s="9" t="s">
        <v>593</v>
      </c>
      <c r="H178" s="2" t="str">
        <f t="shared" si="16"/>
        <v>'='&amp;chr(39)&amp;'sum({'&amp;chr(36)&amp;'&lt;SOURCE_ID={207},PerType={12}'&amp;chr(39)&amp;'&amp;v.Calendar.BSC.Country.Exclusion&amp;'&amp;chr(39)&amp;',DF_DPV={"'&amp;chr(39)&amp;'&amp;v.App.BSC.DF.Ver.MAY&amp;'&amp;chr(39)&amp;'"},FF_BP_Version={"'&amp;chr(39)&amp;'&amp;v.App.BSC.FF.BP.Ver.H.JU&amp;'&amp;chr(39)&amp;'"}&gt;}Value)'&amp;chr(39)&amp;''</v>
      </c>
      <c r="K178" s="2">
        <v>0</v>
      </c>
      <c r="L178" s="2">
        <v>0</v>
      </c>
      <c r="M178" s="2">
        <v>0</v>
      </c>
      <c r="N178" s="2">
        <v>0</v>
      </c>
      <c r="O178" s="2">
        <v>0</v>
      </c>
      <c r="P178" s="2">
        <v>1</v>
      </c>
    </row>
    <row r="179" spans="1:16" hidden="1" x14ac:dyDescent="0.25">
      <c r="A179" s="7" t="s">
        <v>161</v>
      </c>
      <c r="B179" s="8" t="s">
        <v>162</v>
      </c>
      <c r="C179" s="2" t="s">
        <v>163</v>
      </c>
      <c r="D179" s="23" t="s">
        <v>174</v>
      </c>
      <c r="E179" s="23" t="s">
        <v>558</v>
      </c>
      <c r="F179" s="3" t="str">
        <f t="shared" si="15"/>
        <v>v.KPI.BSC.OperFC.Normal.H.JUN.JU</v>
      </c>
      <c r="G179" s="9" t="s">
        <v>594</v>
      </c>
      <c r="H179" s="2" t="str">
        <f t="shared" si="16"/>
        <v>'='&amp;chr(39)&amp;'sum({'&amp;chr(36)&amp;'&lt;SOURCE_ID={207},PerType={12}'&amp;chr(39)&amp;'&amp;v.Calendar.BSC.Country.Exclusion&amp;'&amp;chr(39)&amp;',DF_DPV={"'&amp;chr(39)&amp;'&amp;v.App.BSC.DF.Ver.JUN&amp;'&amp;chr(39)&amp;'"},FF_BP_Version={"'&amp;chr(39)&amp;'&amp;v.App.BSC.FF.BP.Ver.H.JU&amp;'&amp;chr(39)&amp;'"}&gt;}Value)'&amp;chr(39)&amp;''</v>
      </c>
      <c r="K179" s="2">
        <v>0</v>
      </c>
      <c r="L179" s="2">
        <v>0</v>
      </c>
      <c r="M179" s="2">
        <v>0</v>
      </c>
      <c r="N179" s="2">
        <v>0</v>
      </c>
      <c r="O179" s="2">
        <v>0</v>
      </c>
      <c r="P179" s="2">
        <v>1</v>
      </c>
    </row>
    <row r="180" spans="1:16" hidden="1" x14ac:dyDescent="0.25">
      <c r="A180" s="7" t="s">
        <v>161</v>
      </c>
      <c r="B180" s="8" t="s">
        <v>162</v>
      </c>
      <c r="C180" s="2" t="s">
        <v>163</v>
      </c>
      <c r="D180" s="23" t="s">
        <v>174</v>
      </c>
      <c r="E180" s="23" t="s">
        <v>559</v>
      </c>
      <c r="F180" s="3" t="str">
        <f t="shared" si="15"/>
        <v>v.KPI.BSC.OperFC.Normal.H.JUL.JU</v>
      </c>
      <c r="G180" s="9" t="s">
        <v>595</v>
      </c>
      <c r="H180" s="2" t="str">
        <f t="shared" si="16"/>
        <v>'='&amp;chr(39)&amp;'sum({'&amp;chr(36)&amp;'&lt;SOURCE_ID={207},PerType={12}'&amp;chr(39)&amp;'&amp;v.Calendar.BSC.Country.Exclusion&amp;'&amp;chr(39)&amp;',DF_DPV={"'&amp;chr(39)&amp;'&amp;v.App.BSC.DF.Ver.JUL&amp;'&amp;chr(39)&amp;'"},FF_BP_Version={"'&amp;chr(39)&amp;'&amp;v.App.BSC.FF.BP.Ver.H.JU&amp;'&amp;chr(39)&amp;'"}&gt;}Value)'&amp;chr(39)&amp;''</v>
      </c>
      <c r="K180" s="2">
        <v>0</v>
      </c>
      <c r="L180" s="2">
        <v>0</v>
      </c>
      <c r="M180" s="2">
        <v>0</v>
      </c>
      <c r="N180" s="2">
        <v>0</v>
      </c>
      <c r="O180" s="2">
        <v>0</v>
      </c>
      <c r="P180" s="2">
        <v>1</v>
      </c>
    </row>
    <row r="181" spans="1:16" hidden="1" x14ac:dyDescent="0.25">
      <c r="A181" s="7" t="s">
        <v>161</v>
      </c>
      <c r="B181" s="8" t="s">
        <v>162</v>
      </c>
      <c r="C181" s="2" t="s">
        <v>163</v>
      </c>
      <c r="D181" s="23" t="s">
        <v>174</v>
      </c>
      <c r="E181" s="23" t="s">
        <v>560</v>
      </c>
      <c r="F181" s="3" t="str">
        <f t="shared" si="15"/>
        <v>v.KPI.BSC.OperFC.Normal.H.AUG.JU</v>
      </c>
      <c r="G181" s="9" t="s">
        <v>596</v>
      </c>
      <c r="H181" s="2" t="str">
        <f t="shared" si="16"/>
        <v>'='&amp;chr(39)&amp;'sum({'&amp;chr(36)&amp;'&lt;SOURCE_ID={207},PerType={12}'&amp;chr(39)&amp;'&amp;v.Calendar.BSC.Country.Exclusion&amp;'&amp;chr(39)&amp;',DF_DPV={"'&amp;chr(39)&amp;'&amp;v.App.BSC.DF.Ver.AUG&amp;'&amp;chr(39)&amp;'"},FF_BP_Version={"'&amp;chr(39)&amp;'&amp;v.App.BSC.FF.BP.Ver.H.JU&amp;'&amp;chr(39)&amp;'"}&gt;}Value)'&amp;chr(39)&amp;''</v>
      </c>
      <c r="K181" s="2">
        <v>0</v>
      </c>
      <c r="L181" s="2">
        <v>0</v>
      </c>
      <c r="M181" s="2">
        <v>0</v>
      </c>
      <c r="N181" s="2">
        <v>0</v>
      </c>
      <c r="O181" s="2">
        <v>0</v>
      </c>
      <c r="P181" s="2">
        <v>1</v>
      </c>
    </row>
    <row r="182" spans="1:16" hidden="1" x14ac:dyDescent="0.25">
      <c r="A182" s="7" t="s">
        <v>161</v>
      </c>
      <c r="B182" s="8" t="s">
        <v>162</v>
      </c>
      <c r="C182" s="2" t="s">
        <v>163</v>
      </c>
      <c r="D182" s="23" t="s">
        <v>174</v>
      </c>
      <c r="E182" s="23" t="s">
        <v>561</v>
      </c>
      <c r="F182" s="3" t="str">
        <f t="shared" si="15"/>
        <v>v.KPI.BSC.OperFC.Normal.H.SEP.JU</v>
      </c>
      <c r="G182" s="9" t="s">
        <v>597</v>
      </c>
      <c r="H182" s="2" t="str">
        <f t="shared" si="16"/>
        <v>'='&amp;chr(39)&amp;'sum({'&amp;chr(36)&amp;'&lt;SOURCE_ID={207},PerType={12}'&amp;chr(39)&amp;'&amp;v.Calendar.BSC.Country.Exclusion&amp;'&amp;chr(39)&amp;',DF_DPV={"'&amp;chr(39)&amp;'&amp;v.App.BSC.DF.Ver.SEP&amp;'&amp;chr(39)&amp;'"},FF_BP_Version={"'&amp;chr(39)&amp;'&amp;v.App.BSC.FF.BP.Ver.H.JU&amp;'&amp;chr(39)&amp;'"}&gt;}Value)'&amp;chr(39)&amp;''</v>
      </c>
      <c r="K182" s="2">
        <v>0</v>
      </c>
      <c r="L182" s="2">
        <v>0</v>
      </c>
      <c r="M182" s="2">
        <v>0</v>
      </c>
      <c r="N182" s="2">
        <v>0</v>
      </c>
      <c r="O182" s="2">
        <v>0</v>
      </c>
      <c r="P182" s="2">
        <v>1</v>
      </c>
    </row>
    <row r="183" spans="1:16" hidden="1" x14ac:dyDescent="0.25">
      <c r="A183" s="7" t="s">
        <v>161</v>
      </c>
      <c r="B183" s="8" t="s">
        <v>162</v>
      </c>
      <c r="C183" s="2" t="s">
        <v>163</v>
      </c>
      <c r="D183" s="23" t="s">
        <v>174</v>
      </c>
      <c r="E183" s="23" t="s">
        <v>562</v>
      </c>
      <c r="F183" s="3" t="str">
        <f t="shared" si="15"/>
        <v>v.KPI.BSC.OperFC.Normal.H.OCT.JU</v>
      </c>
      <c r="G183" s="9" t="s">
        <v>598</v>
      </c>
      <c r="H183" s="2" t="str">
        <f t="shared" si="16"/>
        <v>'='&amp;chr(39)&amp;'sum({'&amp;chr(36)&amp;'&lt;SOURCE_ID={207},PerType={12}'&amp;chr(39)&amp;'&amp;v.Calendar.BSC.Country.Exclusion&amp;'&amp;chr(39)&amp;',DF_DPV={"'&amp;chr(39)&amp;'&amp;v.App.BSC.DF.Ver.OCT&amp;'&amp;chr(39)&amp;'"},FF_BP_Version={"'&amp;chr(39)&amp;'&amp;v.App.BSC.FF.BP.Ver.H.JU&amp;'&amp;chr(39)&amp;'"}&gt;}Value)'&amp;chr(39)&amp;''</v>
      </c>
      <c r="K183" s="2">
        <v>0</v>
      </c>
      <c r="L183" s="2">
        <v>0</v>
      </c>
      <c r="M183" s="2">
        <v>0</v>
      </c>
      <c r="N183" s="2">
        <v>0</v>
      </c>
      <c r="O183" s="2">
        <v>0</v>
      </c>
      <c r="P183" s="2">
        <v>1</v>
      </c>
    </row>
    <row r="184" spans="1:16" hidden="1" x14ac:dyDescent="0.25">
      <c r="A184" s="7" t="s">
        <v>161</v>
      </c>
      <c r="B184" s="8" t="s">
        <v>162</v>
      </c>
      <c r="C184" s="2" t="s">
        <v>163</v>
      </c>
      <c r="D184" s="23" t="s">
        <v>174</v>
      </c>
      <c r="E184" s="23" t="s">
        <v>563</v>
      </c>
      <c r="F184" s="3" t="str">
        <f t="shared" si="15"/>
        <v>v.KPI.BSC.OperFC.Normal.H.NOV.JU</v>
      </c>
      <c r="G184" s="9" t="s">
        <v>599</v>
      </c>
      <c r="H184" s="2" t="str">
        <f t="shared" si="16"/>
        <v>'='&amp;chr(39)&amp;'sum({'&amp;chr(36)&amp;'&lt;SOURCE_ID={207},PerType={12}'&amp;chr(39)&amp;'&amp;v.Calendar.BSC.Country.Exclusion&amp;'&amp;chr(39)&amp;',DF_DPV={"'&amp;chr(39)&amp;'&amp;v.App.BSC.DF.Ver.NOV&amp;'&amp;chr(39)&amp;'"},FF_BP_Version={"'&amp;chr(39)&amp;'&amp;v.App.BSC.FF.BP.Ver.H.JU&amp;'&amp;chr(39)&amp;'"}&gt;}Value)'&amp;chr(39)&amp;''</v>
      </c>
      <c r="K184" s="2">
        <v>0</v>
      </c>
      <c r="L184" s="2">
        <v>0</v>
      </c>
      <c r="M184" s="2">
        <v>0</v>
      </c>
      <c r="N184" s="2">
        <v>0</v>
      </c>
      <c r="O184" s="2">
        <v>0</v>
      </c>
      <c r="P184" s="2">
        <v>1</v>
      </c>
    </row>
    <row r="185" spans="1:16" hidden="1" x14ac:dyDescent="0.25">
      <c r="A185" s="7" t="s">
        <v>161</v>
      </c>
      <c r="B185" s="8" t="s">
        <v>162</v>
      </c>
      <c r="C185" s="2" t="s">
        <v>163</v>
      </c>
      <c r="D185" s="23" t="s">
        <v>174</v>
      </c>
      <c r="E185" s="23" t="s">
        <v>564</v>
      </c>
      <c r="F185" s="3" t="str">
        <f t="shared" si="15"/>
        <v>v.KPI.BSC.OperFC.Normal.H.DEC.JU</v>
      </c>
      <c r="G185" s="9" t="s">
        <v>600</v>
      </c>
      <c r="H185" s="2" t="str">
        <f t="shared" si="16"/>
        <v>'='&amp;chr(39)&amp;'sum({'&amp;chr(36)&amp;'&lt;SOURCE_ID={207},PerType={12}'&amp;chr(39)&amp;'&amp;v.Calendar.BSC.Country.Exclusion&amp;'&amp;chr(39)&amp;',DF_DPV={"'&amp;chr(39)&amp;'&amp;v.App.BSC.DF.Ver.DEC&amp;'&amp;chr(39)&amp;'"},FF_BP_Version={"'&amp;chr(39)&amp;'&amp;v.App.BSC.FF.BP.Ver.H.JU&amp;'&amp;chr(39)&amp;'"}&gt;}Value)'&amp;chr(39)&amp;''</v>
      </c>
      <c r="K185" s="2">
        <v>0</v>
      </c>
      <c r="L185" s="2">
        <v>0</v>
      </c>
      <c r="M185" s="2">
        <v>0</v>
      </c>
      <c r="N185" s="2">
        <v>0</v>
      </c>
      <c r="O185" s="2">
        <v>0</v>
      </c>
      <c r="P185" s="2">
        <v>1</v>
      </c>
    </row>
    <row r="186" spans="1:16" hidden="1" x14ac:dyDescent="0.25">
      <c r="A186" s="7" t="s">
        <v>161</v>
      </c>
      <c r="B186" s="8" t="s">
        <v>162</v>
      </c>
      <c r="C186" s="2" t="s">
        <v>163</v>
      </c>
      <c r="D186" s="23" t="s">
        <v>174</v>
      </c>
      <c r="E186" s="23" t="s">
        <v>565</v>
      </c>
      <c r="F186" s="3" t="str">
        <f t="shared" si="15"/>
        <v>v.KPI.BSC.OperFC.Normal.H.JAN.NU</v>
      </c>
      <c r="G186" s="9" t="s">
        <v>601</v>
      </c>
      <c r="H186" s="2" t="str">
        <f t="shared" si="16"/>
        <v>'='&amp;chr(39)&amp;'sum({'&amp;chr(36)&amp;'&lt;SOURCE_ID={207},PerType={12}'&amp;chr(39)&amp;'&amp;v.Calendar.BSC.Country.Exclusion&amp;'&amp;chr(39)&amp;',DF_DPV={"'&amp;chr(39)&amp;'&amp;v.App.BSC.DF.Ver.JAN&amp;'&amp;chr(39)&amp;'"},FF_BP_Version={"'&amp;chr(39)&amp;'&amp;v.App.BSC.FF.BP.Ver.H.NU&amp;'&amp;chr(39)&amp;'"}&gt;}Value)'&amp;chr(39)&amp;''</v>
      </c>
      <c r="K186" s="2">
        <v>0</v>
      </c>
      <c r="L186" s="2">
        <v>0</v>
      </c>
      <c r="M186" s="2">
        <v>0</v>
      </c>
      <c r="N186" s="2">
        <v>0</v>
      </c>
      <c r="O186" s="2">
        <v>0</v>
      </c>
      <c r="P186" s="2">
        <v>1</v>
      </c>
    </row>
    <row r="187" spans="1:16" hidden="1" x14ac:dyDescent="0.25">
      <c r="A187" s="7" t="s">
        <v>161</v>
      </c>
      <c r="B187" s="8" t="s">
        <v>162</v>
      </c>
      <c r="C187" s="2" t="s">
        <v>163</v>
      </c>
      <c r="D187" s="23" t="s">
        <v>174</v>
      </c>
      <c r="E187" s="23" t="s">
        <v>566</v>
      </c>
      <c r="F187" s="3" t="str">
        <f t="shared" si="15"/>
        <v>v.KPI.BSC.OperFC.Normal.H.FEB.NU</v>
      </c>
      <c r="G187" s="9" t="s">
        <v>602</v>
      </c>
      <c r="H187" s="2" t="str">
        <f t="shared" si="16"/>
        <v>'='&amp;chr(39)&amp;'sum({'&amp;chr(36)&amp;'&lt;SOURCE_ID={207},PerType={12}'&amp;chr(39)&amp;'&amp;v.Calendar.BSC.Country.Exclusion&amp;'&amp;chr(39)&amp;',DF_DPV={"'&amp;chr(39)&amp;'&amp;v.App.BSC.DF.Ver.FEB&amp;'&amp;chr(39)&amp;'"},FF_BP_Version={"'&amp;chr(39)&amp;'&amp;v.App.BSC.FF.BP.Ver.H.NU&amp;'&amp;chr(39)&amp;'"}&gt;}Value)'&amp;chr(39)&amp;''</v>
      </c>
      <c r="K187" s="2">
        <v>0</v>
      </c>
      <c r="L187" s="2">
        <v>0</v>
      </c>
      <c r="M187" s="2">
        <v>0</v>
      </c>
      <c r="N187" s="2">
        <v>0</v>
      </c>
      <c r="O187" s="2">
        <v>0</v>
      </c>
      <c r="P187" s="2">
        <v>1</v>
      </c>
    </row>
    <row r="188" spans="1:16" hidden="1" x14ac:dyDescent="0.25">
      <c r="A188" s="7" t="s">
        <v>161</v>
      </c>
      <c r="B188" s="8" t="s">
        <v>162</v>
      </c>
      <c r="C188" s="2" t="s">
        <v>163</v>
      </c>
      <c r="D188" s="23" t="s">
        <v>174</v>
      </c>
      <c r="E188" s="23" t="s">
        <v>567</v>
      </c>
      <c r="F188" s="3" t="str">
        <f t="shared" si="15"/>
        <v>v.KPI.BSC.OperFC.Normal.H.MAR.NU</v>
      </c>
      <c r="G188" s="9" t="s">
        <v>603</v>
      </c>
      <c r="H188" s="2" t="str">
        <f t="shared" si="16"/>
        <v>'='&amp;chr(39)&amp;'sum({'&amp;chr(36)&amp;'&lt;SOURCE_ID={207},PerType={12}'&amp;chr(39)&amp;'&amp;v.Calendar.BSC.Country.Exclusion&amp;'&amp;chr(39)&amp;',DF_DPV={"'&amp;chr(39)&amp;'&amp;v.App.BSC.DF.Ver.MAR&amp;'&amp;chr(39)&amp;'"},FF_BP_Version={"'&amp;chr(39)&amp;'&amp;v.App.BSC.FF.BP.Ver.H.NU&amp;'&amp;chr(39)&amp;'"}&gt;}Value)'&amp;chr(39)&amp;''</v>
      </c>
      <c r="K188" s="2">
        <v>0</v>
      </c>
      <c r="L188" s="2">
        <v>0</v>
      </c>
      <c r="M188" s="2">
        <v>0</v>
      </c>
      <c r="N188" s="2">
        <v>0</v>
      </c>
      <c r="O188" s="2">
        <v>0</v>
      </c>
      <c r="P188" s="2">
        <v>1</v>
      </c>
    </row>
    <row r="189" spans="1:16" hidden="1" x14ac:dyDescent="0.25">
      <c r="A189" s="7" t="s">
        <v>161</v>
      </c>
      <c r="B189" s="8" t="s">
        <v>162</v>
      </c>
      <c r="C189" s="2" t="s">
        <v>163</v>
      </c>
      <c r="D189" s="23" t="s">
        <v>174</v>
      </c>
      <c r="E189" s="23" t="s">
        <v>568</v>
      </c>
      <c r="F189" s="3" t="str">
        <f t="shared" si="15"/>
        <v>v.KPI.BSC.OperFC.Normal.H.APR.NU</v>
      </c>
      <c r="G189" s="9" t="s">
        <v>604</v>
      </c>
      <c r="H189" s="2" t="str">
        <f t="shared" si="16"/>
        <v>'='&amp;chr(39)&amp;'sum({'&amp;chr(36)&amp;'&lt;SOURCE_ID={207},PerType={12}'&amp;chr(39)&amp;'&amp;v.Calendar.BSC.Country.Exclusion&amp;'&amp;chr(39)&amp;',DF_DPV={"'&amp;chr(39)&amp;'&amp;v.App.BSC.DF.Ver.APR&amp;'&amp;chr(39)&amp;'"},FF_BP_Version={"'&amp;chr(39)&amp;'&amp;v.App.BSC.FF.BP.Ver.H.NU&amp;'&amp;chr(39)&amp;'"}&gt;}Value)'&amp;chr(39)&amp;''</v>
      </c>
      <c r="K189" s="2">
        <v>0</v>
      </c>
      <c r="L189" s="2">
        <v>0</v>
      </c>
      <c r="M189" s="2">
        <v>0</v>
      </c>
      <c r="N189" s="2">
        <v>0</v>
      </c>
      <c r="O189" s="2">
        <v>0</v>
      </c>
      <c r="P189" s="2">
        <v>1</v>
      </c>
    </row>
    <row r="190" spans="1:16" hidden="1" x14ac:dyDescent="0.25">
      <c r="A190" s="7" t="s">
        <v>161</v>
      </c>
      <c r="B190" s="8" t="s">
        <v>162</v>
      </c>
      <c r="C190" s="2" t="s">
        <v>163</v>
      </c>
      <c r="D190" s="23" t="s">
        <v>174</v>
      </c>
      <c r="E190" s="23" t="s">
        <v>569</v>
      </c>
      <c r="F190" s="3" t="str">
        <f t="shared" si="15"/>
        <v>v.KPI.BSC.OperFC.Normal.H.MAY.NU</v>
      </c>
      <c r="G190" s="9" t="s">
        <v>605</v>
      </c>
      <c r="H190" s="2" t="str">
        <f t="shared" si="16"/>
        <v>'='&amp;chr(39)&amp;'sum({'&amp;chr(36)&amp;'&lt;SOURCE_ID={207},PerType={12}'&amp;chr(39)&amp;'&amp;v.Calendar.BSC.Country.Exclusion&amp;'&amp;chr(39)&amp;',DF_DPV={"'&amp;chr(39)&amp;'&amp;v.App.BSC.DF.Ver.MAY&amp;'&amp;chr(39)&amp;'"},FF_BP_Version={"'&amp;chr(39)&amp;'&amp;v.App.BSC.FF.BP.Ver.H.NU&amp;'&amp;chr(39)&amp;'"}&gt;}Value)'&amp;chr(39)&amp;''</v>
      </c>
      <c r="K190" s="2">
        <v>0</v>
      </c>
      <c r="L190" s="2">
        <v>0</v>
      </c>
      <c r="M190" s="2">
        <v>0</v>
      </c>
      <c r="N190" s="2">
        <v>0</v>
      </c>
      <c r="O190" s="2">
        <v>0</v>
      </c>
      <c r="P190" s="2">
        <v>1</v>
      </c>
    </row>
    <row r="191" spans="1:16" hidden="1" x14ac:dyDescent="0.25">
      <c r="A191" s="7" t="s">
        <v>161</v>
      </c>
      <c r="B191" s="8" t="s">
        <v>162</v>
      </c>
      <c r="C191" s="2" t="s">
        <v>163</v>
      </c>
      <c r="D191" s="23" t="s">
        <v>174</v>
      </c>
      <c r="E191" s="23" t="s">
        <v>570</v>
      </c>
      <c r="F191" s="3" t="str">
        <f t="shared" si="15"/>
        <v>v.KPI.BSC.OperFC.Normal.H.JUN.NU</v>
      </c>
      <c r="G191" s="9" t="s">
        <v>606</v>
      </c>
      <c r="H191" s="2" t="str">
        <f t="shared" si="16"/>
        <v>'='&amp;chr(39)&amp;'sum({'&amp;chr(36)&amp;'&lt;SOURCE_ID={207},PerType={12}'&amp;chr(39)&amp;'&amp;v.Calendar.BSC.Country.Exclusion&amp;'&amp;chr(39)&amp;',DF_DPV={"'&amp;chr(39)&amp;'&amp;v.App.BSC.DF.Ver.JUN&amp;'&amp;chr(39)&amp;'"},FF_BP_Version={"'&amp;chr(39)&amp;'&amp;v.App.BSC.FF.BP.Ver.H.NU&amp;'&amp;chr(39)&amp;'"}&gt;}Value)'&amp;chr(39)&amp;''</v>
      </c>
      <c r="K191" s="2">
        <v>0</v>
      </c>
      <c r="L191" s="2">
        <v>0</v>
      </c>
      <c r="M191" s="2">
        <v>0</v>
      </c>
      <c r="N191" s="2">
        <v>0</v>
      </c>
      <c r="O191" s="2">
        <v>0</v>
      </c>
      <c r="P191" s="2">
        <v>1</v>
      </c>
    </row>
    <row r="192" spans="1:16" hidden="1" x14ac:dyDescent="0.25">
      <c r="A192" s="7" t="s">
        <v>161</v>
      </c>
      <c r="B192" s="8" t="s">
        <v>162</v>
      </c>
      <c r="C192" s="2" t="s">
        <v>163</v>
      </c>
      <c r="D192" s="23" t="s">
        <v>174</v>
      </c>
      <c r="E192" s="23" t="s">
        <v>571</v>
      </c>
      <c r="F192" s="3" t="str">
        <f t="shared" si="15"/>
        <v>v.KPI.BSC.OperFC.Normal.H.JUL.NU</v>
      </c>
      <c r="G192" s="9" t="s">
        <v>607</v>
      </c>
      <c r="H192" s="2" t="str">
        <f t="shared" si="16"/>
        <v>'='&amp;chr(39)&amp;'sum({'&amp;chr(36)&amp;'&lt;SOURCE_ID={207},PerType={12}'&amp;chr(39)&amp;'&amp;v.Calendar.BSC.Country.Exclusion&amp;'&amp;chr(39)&amp;',DF_DPV={"'&amp;chr(39)&amp;'&amp;v.App.BSC.DF.Ver.JUL&amp;'&amp;chr(39)&amp;'"},FF_BP_Version={"'&amp;chr(39)&amp;'&amp;v.App.BSC.FF.BP.Ver.H.NU&amp;'&amp;chr(39)&amp;'"}&gt;}Value)'&amp;chr(39)&amp;''</v>
      </c>
      <c r="K192" s="2">
        <v>0</v>
      </c>
      <c r="L192" s="2">
        <v>0</v>
      </c>
      <c r="M192" s="2">
        <v>0</v>
      </c>
      <c r="N192" s="2">
        <v>0</v>
      </c>
      <c r="O192" s="2">
        <v>0</v>
      </c>
      <c r="P192" s="2">
        <v>1</v>
      </c>
    </row>
    <row r="193" spans="1:16" hidden="1" x14ac:dyDescent="0.25">
      <c r="A193" s="7" t="s">
        <v>161</v>
      </c>
      <c r="B193" s="8" t="s">
        <v>162</v>
      </c>
      <c r="C193" s="2" t="s">
        <v>163</v>
      </c>
      <c r="D193" s="23" t="s">
        <v>174</v>
      </c>
      <c r="E193" s="23" t="s">
        <v>572</v>
      </c>
      <c r="F193" s="3" t="str">
        <f t="shared" si="15"/>
        <v>v.KPI.BSC.OperFC.Normal.H.AUG.NU</v>
      </c>
      <c r="G193" s="9" t="s">
        <v>608</v>
      </c>
      <c r="H193" s="2" t="str">
        <f t="shared" si="16"/>
        <v>'='&amp;chr(39)&amp;'sum({'&amp;chr(36)&amp;'&lt;SOURCE_ID={207},PerType={12}'&amp;chr(39)&amp;'&amp;v.Calendar.BSC.Country.Exclusion&amp;'&amp;chr(39)&amp;',DF_DPV={"'&amp;chr(39)&amp;'&amp;v.App.BSC.DF.Ver.AUG&amp;'&amp;chr(39)&amp;'"},FF_BP_Version={"'&amp;chr(39)&amp;'&amp;v.App.BSC.FF.BP.Ver.H.NU&amp;'&amp;chr(39)&amp;'"}&gt;}Value)'&amp;chr(39)&amp;''</v>
      </c>
      <c r="K193" s="2">
        <v>0</v>
      </c>
      <c r="L193" s="2">
        <v>0</v>
      </c>
      <c r="M193" s="2">
        <v>0</v>
      </c>
      <c r="N193" s="2">
        <v>0</v>
      </c>
      <c r="O193" s="2">
        <v>0</v>
      </c>
      <c r="P193" s="2">
        <v>1</v>
      </c>
    </row>
    <row r="194" spans="1:16" hidden="1" x14ac:dyDescent="0.25">
      <c r="A194" s="7" t="s">
        <v>161</v>
      </c>
      <c r="B194" s="8" t="s">
        <v>162</v>
      </c>
      <c r="C194" s="2" t="s">
        <v>163</v>
      </c>
      <c r="D194" s="23" t="s">
        <v>174</v>
      </c>
      <c r="E194" s="23" t="s">
        <v>573</v>
      </c>
      <c r="F194" s="3" t="str">
        <f t="shared" si="15"/>
        <v>v.KPI.BSC.OperFC.Normal.H.SEP.NU</v>
      </c>
      <c r="G194" s="9" t="s">
        <v>609</v>
      </c>
      <c r="H194" s="2" t="str">
        <f t="shared" si="16"/>
        <v>'='&amp;chr(39)&amp;'sum({'&amp;chr(36)&amp;'&lt;SOURCE_ID={207},PerType={12}'&amp;chr(39)&amp;'&amp;v.Calendar.BSC.Country.Exclusion&amp;'&amp;chr(39)&amp;',DF_DPV={"'&amp;chr(39)&amp;'&amp;v.App.BSC.DF.Ver.SEP&amp;'&amp;chr(39)&amp;'"},FF_BP_Version={"'&amp;chr(39)&amp;'&amp;v.App.BSC.FF.BP.Ver.H.NU&amp;'&amp;chr(39)&amp;'"}&gt;}Value)'&amp;chr(39)&amp;''</v>
      </c>
      <c r="K194" s="2">
        <v>0</v>
      </c>
      <c r="L194" s="2">
        <v>0</v>
      </c>
      <c r="M194" s="2">
        <v>0</v>
      </c>
      <c r="N194" s="2">
        <v>0</v>
      </c>
      <c r="O194" s="2">
        <v>0</v>
      </c>
      <c r="P194" s="2">
        <v>1</v>
      </c>
    </row>
    <row r="195" spans="1:16" hidden="1" x14ac:dyDescent="0.25">
      <c r="A195" s="7" t="s">
        <v>161</v>
      </c>
      <c r="B195" s="8" t="s">
        <v>162</v>
      </c>
      <c r="C195" s="2" t="s">
        <v>163</v>
      </c>
      <c r="D195" s="23" t="s">
        <v>174</v>
      </c>
      <c r="E195" s="23" t="s">
        <v>574</v>
      </c>
      <c r="F195" s="3" t="str">
        <f t="shared" si="15"/>
        <v>v.KPI.BSC.OperFC.Normal.H.OCT.NU</v>
      </c>
      <c r="G195" s="9" t="s">
        <v>540</v>
      </c>
      <c r="H195" s="2" t="str">
        <f t="shared" si="16"/>
        <v>'='&amp;chr(39)&amp;'sum({'&amp;chr(36)&amp;'&lt;SOURCE_ID={207},PerType={12}'&amp;chr(39)&amp;'&amp;v.Calendar.BSC.Country.Exclusion&amp;'&amp;chr(39)&amp;',DF_DPV={"'&amp;chr(39)&amp;'&amp;v.App.BSC.DF.Ver.OCT&amp;'&amp;chr(39)&amp;'"},FF_BP_Version={"'&amp;chr(39)&amp;'&amp;v.App.BSC.FF.BP.Ver.H.NU&amp;'&amp;chr(39)&amp;'"}&gt;}Value)'&amp;chr(39)&amp;''</v>
      </c>
      <c r="K195" s="2">
        <v>0</v>
      </c>
      <c r="L195" s="2">
        <v>0</v>
      </c>
      <c r="M195" s="2">
        <v>0</v>
      </c>
      <c r="N195" s="2">
        <v>0</v>
      </c>
      <c r="O195" s="2">
        <v>0</v>
      </c>
      <c r="P195" s="2">
        <v>1</v>
      </c>
    </row>
    <row r="196" spans="1:16" hidden="1" x14ac:dyDescent="0.25">
      <c r="A196" s="7" t="s">
        <v>161</v>
      </c>
      <c r="B196" s="8" t="s">
        <v>162</v>
      </c>
      <c r="C196" s="2" t="s">
        <v>163</v>
      </c>
      <c r="D196" s="23" t="s">
        <v>174</v>
      </c>
      <c r="E196" s="23" t="s">
        <v>575</v>
      </c>
      <c r="F196" s="3" t="str">
        <f t="shared" si="15"/>
        <v>v.KPI.BSC.OperFC.Normal.H.NOV.NU</v>
      </c>
      <c r="G196" s="9" t="s">
        <v>610</v>
      </c>
      <c r="H196" s="2" t="str">
        <f t="shared" si="16"/>
        <v>'='&amp;chr(39)&amp;'sum({'&amp;chr(36)&amp;'&lt;SOURCE_ID={207},PerType={12}'&amp;chr(39)&amp;'&amp;v.Calendar.BSC.Country.Exclusion&amp;'&amp;chr(39)&amp;',DF_DPV={"'&amp;chr(39)&amp;'&amp;v.App.BSC.DF.Ver.NOV&amp;'&amp;chr(39)&amp;'"},FF_BP_Version={"'&amp;chr(39)&amp;'&amp;v.App.BSC.FF.BP.Ver.H.NU&amp;'&amp;chr(39)&amp;'"}&gt;}Value)'&amp;chr(39)&amp;''</v>
      </c>
      <c r="K196" s="2">
        <v>0</v>
      </c>
      <c r="L196" s="2">
        <v>0</v>
      </c>
      <c r="M196" s="2">
        <v>0</v>
      </c>
      <c r="N196" s="2">
        <v>0</v>
      </c>
      <c r="O196" s="2">
        <v>0</v>
      </c>
      <c r="P196" s="2">
        <v>1</v>
      </c>
    </row>
    <row r="197" spans="1:16" hidden="1" x14ac:dyDescent="0.25">
      <c r="A197" s="7" t="s">
        <v>161</v>
      </c>
      <c r="B197" s="8" t="s">
        <v>162</v>
      </c>
      <c r="C197" s="2" t="s">
        <v>163</v>
      </c>
      <c r="D197" s="23" t="s">
        <v>174</v>
      </c>
      <c r="E197" s="23" t="s">
        <v>576</v>
      </c>
      <c r="F197" s="3" t="str">
        <f t="shared" si="15"/>
        <v>v.KPI.BSC.OperFC.Normal.H.DEC.NU</v>
      </c>
      <c r="G197" s="9" t="s">
        <v>611</v>
      </c>
      <c r="H197" s="2" t="str">
        <f t="shared" si="16"/>
        <v>'='&amp;chr(39)&amp;'sum({'&amp;chr(36)&amp;'&lt;SOURCE_ID={207},PerType={12}'&amp;chr(39)&amp;'&amp;v.Calendar.BSC.Country.Exclusion&amp;'&amp;chr(39)&amp;',DF_DPV={"'&amp;chr(39)&amp;'&amp;v.App.BSC.DF.Ver.DEC&amp;'&amp;chr(39)&amp;'"},FF_BP_Version={"'&amp;chr(39)&amp;'&amp;v.App.BSC.FF.BP.Ver.H.NU&amp;'&amp;chr(39)&amp;'"}&gt;}Value)'&amp;chr(39)&amp;''</v>
      </c>
      <c r="K197" s="2">
        <v>0</v>
      </c>
      <c r="L197" s="2">
        <v>0</v>
      </c>
      <c r="M197" s="2">
        <v>0</v>
      </c>
      <c r="N197" s="2">
        <v>0</v>
      </c>
      <c r="O197" s="2">
        <v>0</v>
      </c>
      <c r="P197" s="2">
        <v>1</v>
      </c>
    </row>
  </sheetData>
  <autoFilter ref="A1:O197">
    <filterColumn colId="5">
      <filters>
        <filter val="v.KPI.BSC.NL.NotInTime.Normal"/>
        <filter val="v.KPI.BSC.NL.NotInTime.YTD"/>
        <filter val="v.KPI.BSC.NL.OnTime.Evolution"/>
        <filter val="v.KPI.BSC.NL.OnTime.Normal"/>
        <filter val="v.KPI.BSC.NL.OnTime.YTD"/>
        <filter val="v.KPI.BSC.NL.OnTime.YTD.Prev"/>
        <filter val="v.KPI.BSC.NL.Total.Evolution"/>
        <filter val="v.KPI.BSC.NL.Total.Normal"/>
        <filter val="v.KPI.BSC.NL.Total.YTD"/>
        <filter val="v.KPI.BSC.NL.Total.YTD.Prev"/>
      </filters>
    </filterColumn>
  </autoFilter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E14" sqref="E14"/>
    </sheetView>
  </sheetViews>
  <sheetFormatPr defaultColWidth="9.140625" defaultRowHeight="15" x14ac:dyDescent="0.25"/>
  <cols>
    <col min="1" max="1" width="11.5703125" customWidth="1"/>
    <col min="2" max="2" width="28" customWidth="1"/>
    <col min="3" max="3" width="13.85546875" customWidth="1"/>
    <col min="4" max="4" width="14.140625" customWidth="1"/>
    <col min="5" max="5" width="28.5703125" customWidth="1"/>
    <col min="6" max="6" width="28.42578125" customWidth="1"/>
    <col min="7" max="7" width="12.28515625" customWidth="1"/>
  </cols>
  <sheetData>
    <row r="1" spans="1:10" x14ac:dyDescent="0.25">
      <c r="A1" s="1" t="s">
        <v>15</v>
      </c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5" t="s">
        <v>8</v>
      </c>
      <c r="I1" s="5" t="s">
        <v>12</v>
      </c>
      <c r="J1" s="5" t="s">
        <v>13</v>
      </c>
    </row>
    <row r="2" spans="1:10" x14ac:dyDescent="0.25">
      <c r="A2">
        <v>1</v>
      </c>
      <c r="B2" t="s">
        <v>38</v>
      </c>
      <c r="C2" t="s">
        <v>22</v>
      </c>
      <c r="D2" t="s">
        <v>75</v>
      </c>
      <c r="E2" s="3" t="str">
        <f>C2&amp;"|"&amp;D2</f>
        <v>Figures|Sales+FC (Qty)</v>
      </c>
      <c r="F2" t="s">
        <v>129</v>
      </c>
      <c r="G2" s="6" t="s">
        <v>23</v>
      </c>
      <c r="H2">
        <v>0</v>
      </c>
      <c r="I2">
        <v>1</v>
      </c>
      <c r="J2">
        <v>0</v>
      </c>
    </row>
    <row r="3" spans="1:10" x14ac:dyDescent="0.25">
      <c r="A3">
        <v>2</v>
      </c>
      <c r="B3" t="s">
        <v>35</v>
      </c>
      <c r="C3" t="s">
        <v>22</v>
      </c>
      <c r="D3" t="s">
        <v>48</v>
      </c>
      <c r="E3" s="3" t="str">
        <f>C3&amp;"|"&amp;D3</f>
        <v>Figures|Forecast (Qty)</v>
      </c>
      <c r="F3" t="s">
        <v>130</v>
      </c>
      <c r="G3" s="6" t="s">
        <v>23</v>
      </c>
      <c r="H3">
        <v>0</v>
      </c>
      <c r="I3">
        <v>1</v>
      </c>
      <c r="J3">
        <v>0</v>
      </c>
    </row>
    <row r="4" spans="1:10" x14ac:dyDescent="0.25">
      <c r="A4">
        <v>3</v>
      </c>
      <c r="B4" t="s">
        <v>26</v>
      </c>
      <c r="C4" t="s">
        <v>22</v>
      </c>
      <c r="D4" t="s">
        <v>39</v>
      </c>
      <c r="E4" s="3" t="str">
        <f>C4&amp;"|"&amp;D4</f>
        <v>Figures|Sales (Qty)</v>
      </c>
      <c r="F4" t="s">
        <v>49</v>
      </c>
      <c r="G4" s="6" t="s">
        <v>23</v>
      </c>
      <c r="H4">
        <v>0</v>
      </c>
      <c r="I4">
        <v>1</v>
      </c>
      <c r="J4">
        <v>0</v>
      </c>
    </row>
    <row r="5" spans="1:10" x14ac:dyDescent="0.25">
      <c r="A5">
        <v>4</v>
      </c>
      <c r="B5" t="s">
        <v>36</v>
      </c>
      <c r="C5" t="s">
        <v>22</v>
      </c>
      <c r="D5" t="s">
        <v>73</v>
      </c>
      <c r="E5" s="3" t="str">
        <f>C5&amp;"|"&amp;D5</f>
        <v>Figures|FBP (Qty)</v>
      </c>
      <c r="F5" t="s">
        <v>58</v>
      </c>
      <c r="G5" s="6" t="s">
        <v>23</v>
      </c>
      <c r="H5">
        <v>0</v>
      </c>
      <c r="I5">
        <v>1</v>
      </c>
      <c r="J5">
        <v>0</v>
      </c>
    </row>
    <row r="6" spans="1:10" x14ac:dyDescent="0.25">
      <c r="A6">
        <v>5</v>
      </c>
      <c r="B6" t="s">
        <v>37</v>
      </c>
      <c r="C6" t="s">
        <v>22</v>
      </c>
      <c r="D6" t="s">
        <v>74</v>
      </c>
      <c r="E6" s="3" t="str">
        <f>C6&amp;"|"&amp;D6</f>
        <v>Figures|LT (Qty)</v>
      </c>
      <c r="F6" t="s">
        <v>59</v>
      </c>
      <c r="G6" s="6" t="s">
        <v>23</v>
      </c>
      <c r="H6">
        <v>0</v>
      </c>
      <c r="I6">
        <v>1</v>
      </c>
      <c r="J6">
        <v>0</v>
      </c>
    </row>
    <row r="7" spans="1:10" x14ac:dyDescent="0.25">
      <c r="A7">
        <v>6</v>
      </c>
      <c r="B7" t="s">
        <v>27</v>
      </c>
      <c r="C7" t="s">
        <v>24</v>
      </c>
      <c r="D7" t="s">
        <v>40</v>
      </c>
      <c r="E7" s="3" t="str">
        <f t="shared" ref="E7:E27" si="0">C7&amp;"|"&amp;D7</f>
        <v>Metrics|MAPE-2</v>
      </c>
      <c r="F7" t="s">
        <v>50</v>
      </c>
      <c r="G7" s="6" t="s">
        <v>25</v>
      </c>
      <c r="H7">
        <v>0</v>
      </c>
      <c r="I7">
        <v>1</v>
      </c>
      <c r="J7">
        <v>0</v>
      </c>
    </row>
    <row r="8" spans="1:10" x14ac:dyDescent="0.25">
      <c r="A8">
        <v>7</v>
      </c>
      <c r="B8" t="s">
        <v>28</v>
      </c>
      <c r="C8" t="s">
        <v>24</v>
      </c>
      <c r="D8" t="s">
        <v>41</v>
      </c>
      <c r="E8" s="3" t="str">
        <f t="shared" si="0"/>
        <v>Metrics|MAPE-3</v>
      </c>
      <c r="F8" t="s">
        <v>51</v>
      </c>
      <c r="G8" s="6" t="s">
        <v>25</v>
      </c>
      <c r="H8">
        <v>0</v>
      </c>
      <c r="I8">
        <v>1</v>
      </c>
      <c r="J8">
        <v>0</v>
      </c>
    </row>
    <row r="9" spans="1:10" x14ac:dyDescent="0.25">
      <c r="A9">
        <v>8</v>
      </c>
      <c r="B9" t="s">
        <v>29</v>
      </c>
      <c r="C9" t="s">
        <v>24</v>
      </c>
      <c r="D9" t="s">
        <v>42</v>
      </c>
      <c r="E9" s="3" t="str">
        <f t="shared" si="0"/>
        <v>Metrics|MAPE-6</v>
      </c>
      <c r="F9" t="s">
        <v>52</v>
      </c>
      <c r="G9" s="6" t="s">
        <v>25</v>
      </c>
      <c r="H9">
        <v>0</v>
      </c>
      <c r="I9">
        <v>1</v>
      </c>
      <c r="J9">
        <v>0</v>
      </c>
    </row>
    <row r="10" spans="1:10" x14ac:dyDescent="0.25">
      <c r="A10">
        <v>9</v>
      </c>
      <c r="B10" t="s">
        <v>30</v>
      </c>
      <c r="C10" t="s">
        <v>24</v>
      </c>
      <c r="D10" t="s">
        <v>43</v>
      </c>
      <c r="E10" s="3" t="str">
        <f t="shared" si="0"/>
        <v>Metrics|MAPE-12</v>
      </c>
      <c r="F10" t="s">
        <v>53</v>
      </c>
      <c r="G10" s="6" t="s">
        <v>25</v>
      </c>
      <c r="H10">
        <v>0</v>
      </c>
      <c r="I10">
        <v>1</v>
      </c>
      <c r="J10">
        <v>0</v>
      </c>
    </row>
    <row r="11" spans="1:10" x14ac:dyDescent="0.25">
      <c r="A11">
        <v>10</v>
      </c>
      <c r="B11" t="s">
        <v>31</v>
      </c>
      <c r="C11" t="s">
        <v>24</v>
      </c>
      <c r="D11" t="s">
        <v>44</v>
      </c>
      <c r="E11" s="3" t="str">
        <f t="shared" si="0"/>
        <v>Metrics|BIAS-2</v>
      </c>
      <c r="F11" t="s">
        <v>54</v>
      </c>
      <c r="G11" s="6" t="s">
        <v>25</v>
      </c>
      <c r="H11">
        <v>0</v>
      </c>
      <c r="I11">
        <v>1</v>
      </c>
      <c r="J11">
        <v>0</v>
      </c>
    </row>
    <row r="12" spans="1:10" x14ac:dyDescent="0.25">
      <c r="A12">
        <v>11</v>
      </c>
      <c r="B12" t="s">
        <v>32</v>
      </c>
      <c r="C12" t="s">
        <v>24</v>
      </c>
      <c r="D12" t="s">
        <v>45</v>
      </c>
      <c r="E12" s="3" t="str">
        <f t="shared" si="0"/>
        <v>Metrics|BIAS-3</v>
      </c>
      <c r="F12" t="s">
        <v>55</v>
      </c>
      <c r="G12" s="6" t="s">
        <v>25</v>
      </c>
      <c r="H12">
        <v>0</v>
      </c>
      <c r="I12">
        <v>1</v>
      </c>
      <c r="J12">
        <v>0</v>
      </c>
    </row>
    <row r="13" spans="1:10" x14ac:dyDescent="0.25">
      <c r="A13">
        <v>12</v>
      </c>
      <c r="B13" t="s">
        <v>33</v>
      </c>
      <c r="C13" t="s">
        <v>24</v>
      </c>
      <c r="D13" t="s">
        <v>46</v>
      </c>
      <c r="E13" s="3" t="str">
        <f t="shared" si="0"/>
        <v>Metrics|BIAS-6</v>
      </c>
      <c r="F13" t="s">
        <v>56</v>
      </c>
      <c r="G13" s="6" t="s">
        <v>25</v>
      </c>
      <c r="H13">
        <v>0</v>
      </c>
      <c r="I13">
        <v>1</v>
      </c>
      <c r="J13">
        <v>0</v>
      </c>
    </row>
    <row r="14" spans="1:10" x14ac:dyDescent="0.25">
      <c r="A14">
        <v>13</v>
      </c>
      <c r="B14" t="s">
        <v>34</v>
      </c>
      <c r="C14" t="s">
        <v>24</v>
      </c>
      <c r="D14" t="s">
        <v>47</v>
      </c>
      <c r="E14" s="3" t="str">
        <f t="shared" si="0"/>
        <v>Metrics|BIAS-12</v>
      </c>
      <c r="F14" t="s">
        <v>57</v>
      </c>
      <c r="G14" s="6" t="s">
        <v>25</v>
      </c>
      <c r="H14">
        <v>0</v>
      </c>
      <c r="I14">
        <v>1</v>
      </c>
      <c r="J14">
        <v>0</v>
      </c>
    </row>
    <row r="15" spans="1:10" x14ac:dyDescent="0.25">
      <c r="A15">
        <v>14</v>
      </c>
      <c r="B15" t="s">
        <v>160</v>
      </c>
      <c r="C15" t="s">
        <v>133</v>
      </c>
      <c r="D15" t="s">
        <v>75</v>
      </c>
      <c r="E15" s="3" t="str">
        <f t="shared" si="0"/>
        <v>Figures YTD|Sales+FC (Qty)</v>
      </c>
      <c r="F15" t="s">
        <v>135</v>
      </c>
      <c r="G15" s="6" t="s">
        <v>23</v>
      </c>
      <c r="H15">
        <v>0</v>
      </c>
      <c r="I15">
        <v>1</v>
      </c>
      <c r="J15">
        <v>0</v>
      </c>
    </row>
    <row r="16" spans="1:10" x14ac:dyDescent="0.25">
      <c r="A16">
        <v>15</v>
      </c>
      <c r="B16" t="s">
        <v>159</v>
      </c>
      <c r="C16" t="s">
        <v>133</v>
      </c>
      <c r="D16" t="s">
        <v>48</v>
      </c>
      <c r="E16" s="3" t="str">
        <f t="shared" si="0"/>
        <v>Figures YTD|Forecast (Qty)</v>
      </c>
      <c r="F16" t="s">
        <v>137</v>
      </c>
      <c r="G16" s="6" t="s">
        <v>23</v>
      </c>
      <c r="H16">
        <v>0</v>
      </c>
      <c r="I16">
        <v>1</v>
      </c>
      <c r="J16">
        <v>0</v>
      </c>
    </row>
    <row r="17" spans="1:10" x14ac:dyDescent="0.25">
      <c r="A17">
        <v>16</v>
      </c>
      <c r="B17" t="s">
        <v>158</v>
      </c>
      <c r="C17" t="s">
        <v>133</v>
      </c>
      <c r="D17" t="s">
        <v>39</v>
      </c>
      <c r="E17" s="3" t="str">
        <f t="shared" si="0"/>
        <v>Figures YTD|Sales (Qty)</v>
      </c>
      <c r="F17" t="s">
        <v>136</v>
      </c>
      <c r="G17" s="6" t="s">
        <v>23</v>
      </c>
      <c r="H17">
        <v>0</v>
      </c>
      <c r="I17">
        <v>1</v>
      </c>
      <c r="J17">
        <v>0</v>
      </c>
    </row>
    <row r="18" spans="1:10" x14ac:dyDescent="0.25">
      <c r="A18">
        <v>17</v>
      </c>
      <c r="B18" t="s">
        <v>157</v>
      </c>
      <c r="C18" t="s">
        <v>133</v>
      </c>
      <c r="D18" t="s">
        <v>73</v>
      </c>
      <c r="E18" s="3" t="str">
        <f t="shared" si="0"/>
        <v>Figures YTD|FBP (Qty)</v>
      </c>
      <c r="F18" t="s">
        <v>138</v>
      </c>
      <c r="G18" s="6" t="s">
        <v>23</v>
      </c>
      <c r="H18">
        <v>0</v>
      </c>
      <c r="I18">
        <v>1</v>
      </c>
      <c r="J18">
        <v>0</v>
      </c>
    </row>
    <row r="19" spans="1:10" x14ac:dyDescent="0.25">
      <c r="A19">
        <v>18</v>
      </c>
      <c r="B19" t="s">
        <v>156</v>
      </c>
      <c r="C19" t="s">
        <v>133</v>
      </c>
      <c r="D19" t="s">
        <v>74</v>
      </c>
      <c r="E19" s="3" t="str">
        <f t="shared" si="0"/>
        <v>Figures YTD|LT (Qty)</v>
      </c>
      <c r="F19" t="s">
        <v>139</v>
      </c>
      <c r="G19" s="6" t="s">
        <v>23</v>
      </c>
      <c r="H19">
        <v>0</v>
      </c>
      <c r="I19">
        <v>1</v>
      </c>
      <c r="J19">
        <v>0</v>
      </c>
    </row>
    <row r="20" spans="1:10" x14ac:dyDescent="0.25">
      <c r="A20">
        <v>19</v>
      </c>
      <c r="B20" t="s">
        <v>155</v>
      </c>
      <c r="C20" t="s">
        <v>134</v>
      </c>
      <c r="D20" t="s">
        <v>40</v>
      </c>
      <c r="E20" s="3" t="str">
        <f t="shared" si="0"/>
        <v>Metrics YTD|MAPE-2</v>
      </c>
      <c r="F20" t="s">
        <v>140</v>
      </c>
      <c r="G20" s="6" t="s">
        <v>25</v>
      </c>
      <c r="H20">
        <v>0</v>
      </c>
      <c r="I20">
        <v>1</v>
      </c>
      <c r="J20">
        <v>0</v>
      </c>
    </row>
    <row r="21" spans="1:10" x14ac:dyDescent="0.25">
      <c r="A21">
        <v>20</v>
      </c>
      <c r="B21" t="s">
        <v>154</v>
      </c>
      <c r="C21" t="s">
        <v>134</v>
      </c>
      <c r="D21" t="s">
        <v>41</v>
      </c>
      <c r="E21" s="3" t="str">
        <f t="shared" si="0"/>
        <v>Metrics YTD|MAPE-3</v>
      </c>
      <c r="F21" t="s">
        <v>141</v>
      </c>
      <c r="G21" s="6" t="s">
        <v>25</v>
      </c>
      <c r="H21">
        <v>0</v>
      </c>
      <c r="I21">
        <v>1</v>
      </c>
      <c r="J21">
        <v>0</v>
      </c>
    </row>
    <row r="22" spans="1:10" x14ac:dyDescent="0.25">
      <c r="A22">
        <v>21</v>
      </c>
      <c r="B22" t="s">
        <v>153</v>
      </c>
      <c r="C22" t="s">
        <v>134</v>
      </c>
      <c r="D22" t="s">
        <v>42</v>
      </c>
      <c r="E22" s="3" t="str">
        <f t="shared" si="0"/>
        <v>Metrics YTD|MAPE-6</v>
      </c>
      <c r="F22" t="s">
        <v>142</v>
      </c>
      <c r="G22" s="6" t="s">
        <v>25</v>
      </c>
      <c r="H22">
        <v>0</v>
      </c>
      <c r="I22">
        <v>1</v>
      </c>
      <c r="J22">
        <v>0</v>
      </c>
    </row>
    <row r="23" spans="1:10" x14ac:dyDescent="0.25">
      <c r="A23">
        <v>22</v>
      </c>
      <c r="B23" t="s">
        <v>152</v>
      </c>
      <c r="C23" t="s">
        <v>134</v>
      </c>
      <c r="D23" t="s">
        <v>43</v>
      </c>
      <c r="E23" s="3" t="str">
        <f t="shared" si="0"/>
        <v>Metrics YTD|MAPE-12</v>
      </c>
      <c r="F23" t="s">
        <v>143</v>
      </c>
      <c r="G23" s="6" t="s">
        <v>25</v>
      </c>
      <c r="H23">
        <v>0</v>
      </c>
      <c r="I23">
        <v>1</v>
      </c>
      <c r="J23">
        <v>0</v>
      </c>
    </row>
    <row r="24" spans="1:10" x14ac:dyDescent="0.25">
      <c r="A24">
        <v>23</v>
      </c>
      <c r="B24" t="s">
        <v>151</v>
      </c>
      <c r="C24" t="s">
        <v>134</v>
      </c>
      <c r="D24" t="s">
        <v>44</v>
      </c>
      <c r="E24" s="3" t="str">
        <f t="shared" si="0"/>
        <v>Metrics YTD|BIAS-2</v>
      </c>
      <c r="F24" t="s">
        <v>144</v>
      </c>
      <c r="G24" s="6" t="s">
        <v>25</v>
      </c>
      <c r="H24">
        <v>0</v>
      </c>
      <c r="I24">
        <v>1</v>
      </c>
      <c r="J24">
        <v>0</v>
      </c>
    </row>
    <row r="25" spans="1:10" x14ac:dyDescent="0.25">
      <c r="A25">
        <v>24</v>
      </c>
      <c r="B25" t="s">
        <v>150</v>
      </c>
      <c r="C25" t="s">
        <v>134</v>
      </c>
      <c r="D25" t="s">
        <v>45</v>
      </c>
      <c r="E25" s="3" t="str">
        <f t="shared" si="0"/>
        <v>Metrics YTD|BIAS-3</v>
      </c>
      <c r="F25" t="s">
        <v>145</v>
      </c>
      <c r="G25" s="6" t="s">
        <v>25</v>
      </c>
      <c r="H25">
        <v>0</v>
      </c>
      <c r="I25">
        <v>1</v>
      </c>
      <c r="J25">
        <v>0</v>
      </c>
    </row>
    <row r="26" spans="1:10" x14ac:dyDescent="0.25">
      <c r="A26">
        <v>25</v>
      </c>
      <c r="B26" t="s">
        <v>149</v>
      </c>
      <c r="C26" t="s">
        <v>134</v>
      </c>
      <c r="D26" t="s">
        <v>46</v>
      </c>
      <c r="E26" s="3" t="str">
        <f t="shared" si="0"/>
        <v>Metrics YTD|BIAS-6</v>
      </c>
      <c r="F26" t="s">
        <v>146</v>
      </c>
      <c r="G26" s="6" t="s">
        <v>25</v>
      </c>
      <c r="H26">
        <v>0</v>
      </c>
      <c r="I26">
        <v>1</v>
      </c>
      <c r="J26">
        <v>0</v>
      </c>
    </row>
    <row r="27" spans="1:10" x14ac:dyDescent="0.25">
      <c r="A27">
        <v>26</v>
      </c>
      <c r="B27" t="s">
        <v>148</v>
      </c>
      <c r="C27" t="s">
        <v>134</v>
      </c>
      <c r="D27" t="s">
        <v>47</v>
      </c>
      <c r="E27" s="3" t="str">
        <f t="shared" si="0"/>
        <v>Metrics YTD|BIAS-12</v>
      </c>
      <c r="F27" t="s">
        <v>147</v>
      </c>
      <c r="G27" s="6" t="s">
        <v>25</v>
      </c>
      <c r="H27">
        <v>0</v>
      </c>
      <c r="I27">
        <v>1</v>
      </c>
      <c r="J27">
        <v>0</v>
      </c>
    </row>
  </sheetData>
  <autoFilter ref="A1:J14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workbookViewId="0">
      <pane ySplit="1" topLeftCell="A12" activePane="bottomLeft" state="frozen"/>
      <selection pane="bottomLeft" activeCell="K19" sqref="K19"/>
    </sheetView>
  </sheetViews>
  <sheetFormatPr defaultColWidth="9.140625" defaultRowHeight="15" x14ac:dyDescent="0.25"/>
  <cols>
    <col min="2" max="2" width="26.140625" customWidth="1"/>
    <col min="3" max="3" width="16.85546875" customWidth="1"/>
    <col min="4" max="4" width="25" customWidth="1"/>
    <col min="5" max="5" width="27.140625" customWidth="1"/>
  </cols>
  <sheetData>
    <row r="1" spans="1:8" x14ac:dyDescent="0.25">
      <c r="A1" s="1" t="s">
        <v>60</v>
      </c>
      <c r="B1" s="1" t="s">
        <v>61</v>
      </c>
      <c r="C1" s="1" t="s">
        <v>62</v>
      </c>
      <c r="D1" s="1" t="s">
        <v>63</v>
      </c>
      <c r="E1" s="1" t="s">
        <v>64</v>
      </c>
      <c r="F1" s="5" t="s">
        <v>8</v>
      </c>
      <c r="G1" s="5" t="s">
        <v>12</v>
      </c>
      <c r="H1" s="5" t="s">
        <v>13</v>
      </c>
    </row>
    <row r="2" spans="1:8" ht="14.25" customHeight="1" x14ac:dyDescent="0.25">
      <c r="A2">
        <v>1</v>
      </c>
      <c r="B2" t="s">
        <v>78</v>
      </c>
      <c r="C2" t="s">
        <v>65</v>
      </c>
      <c r="D2" t="s">
        <v>79</v>
      </c>
      <c r="E2" s="3" t="str">
        <f t="shared" ref="E2:E26" si="0">C2&amp;"|"&amp;D2</f>
        <v>Material|Material Description</v>
      </c>
      <c r="F2">
        <v>0</v>
      </c>
      <c r="G2">
        <v>1</v>
      </c>
      <c r="H2">
        <v>0</v>
      </c>
    </row>
    <row r="3" spans="1:8" ht="14.25" customHeight="1" x14ac:dyDescent="0.25">
      <c r="A3">
        <v>2</v>
      </c>
      <c r="B3" t="s">
        <v>120</v>
      </c>
      <c r="C3" t="s">
        <v>65</v>
      </c>
      <c r="D3" t="s">
        <v>121</v>
      </c>
      <c r="E3" s="3" t="str">
        <f t="shared" si="0"/>
        <v>Material|NGF/Non NGF</v>
      </c>
      <c r="F3">
        <v>0</v>
      </c>
      <c r="G3">
        <v>1</v>
      </c>
      <c r="H3">
        <v>0</v>
      </c>
    </row>
    <row r="4" spans="1:8" ht="14.25" customHeight="1" x14ac:dyDescent="0.25">
      <c r="A4">
        <v>3</v>
      </c>
      <c r="B4" t="s">
        <v>80</v>
      </c>
      <c r="C4" t="s">
        <v>65</v>
      </c>
      <c r="D4" t="s">
        <v>81</v>
      </c>
      <c r="E4" s="3" t="str">
        <f t="shared" si="0"/>
        <v>Material|Classification</v>
      </c>
      <c r="F4">
        <v>0</v>
      </c>
      <c r="G4">
        <v>1</v>
      </c>
      <c r="H4">
        <v>0</v>
      </c>
    </row>
    <row r="5" spans="1:8" ht="14.25" customHeight="1" x14ac:dyDescent="0.25">
      <c r="A5">
        <v>4</v>
      </c>
      <c r="B5" t="s">
        <v>82</v>
      </c>
      <c r="C5" t="s">
        <v>65</v>
      </c>
      <c r="D5" t="s">
        <v>83</v>
      </c>
      <c r="E5" s="3" t="str">
        <f t="shared" si="0"/>
        <v>Material|UOM</v>
      </c>
      <c r="F5">
        <v>0</v>
      </c>
      <c r="G5">
        <v>1</v>
      </c>
      <c r="H5">
        <v>0</v>
      </c>
    </row>
    <row r="6" spans="1:8" ht="14.25" customHeight="1" x14ac:dyDescent="0.25">
      <c r="A6">
        <v>5</v>
      </c>
      <c r="B6" t="s">
        <v>84</v>
      </c>
      <c r="C6" t="s">
        <v>65</v>
      </c>
      <c r="D6" t="s">
        <v>85</v>
      </c>
      <c r="E6" s="3" t="str">
        <f t="shared" si="0"/>
        <v>Material|Strength</v>
      </c>
      <c r="F6">
        <v>0</v>
      </c>
      <c r="G6">
        <v>1</v>
      </c>
      <c r="H6">
        <v>0</v>
      </c>
    </row>
    <row r="7" spans="1:8" ht="14.25" customHeight="1" x14ac:dyDescent="0.25">
      <c r="A7">
        <v>6</v>
      </c>
      <c r="B7" t="s">
        <v>86</v>
      </c>
      <c r="C7" t="s">
        <v>65</v>
      </c>
      <c r="D7" t="s">
        <v>87</v>
      </c>
      <c r="E7" s="3" t="str">
        <f t="shared" si="0"/>
        <v>Material|Material group</v>
      </c>
      <c r="F7">
        <v>0</v>
      </c>
      <c r="G7">
        <v>1</v>
      </c>
      <c r="H7">
        <v>0</v>
      </c>
    </row>
    <row r="8" spans="1:8" ht="14.25" customHeight="1" x14ac:dyDescent="0.25">
      <c r="A8">
        <v>7</v>
      </c>
      <c r="B8" t="s">
        <v>88</v>
      </c>
      <c r="C8" t="s">
        <v>65</v>
      </c>
      <c r="D8" t="s">
        <v>89</v>
      </c>
      <c r="E8" s="3" t="str">
        <f t="shared" si="0"/>
        <v>Material|SKU</v>
      </c>
      <c r="F8">
        <v>0</v>
      </c>
      <c r="G8">
        <v>1</v>
      </c>
      <c r="H8">
        <v>0</v>
      </c>
    </row>
    <row r="9" spans="1:8" ht="14.25" customHeight="1" x14ac:dyDescent="0.25">
      <c r="A9">
        <v>8</v>
      </c>
      <c r="B9" t="s">
        <v>91</v>
      </c>
      <c r="C9" t="s">
        <v>65</v>
      </c>
      <c r="D9" t="s">
        <v>90</v>
      </c>
      <c r="E9" s="3" t="str">
        <f t="shared" si="0"/>
        <v>Material|SKU Description</v>
      </c>
      <c r="F9">
        <v>0</v>
      </c>
      <c r="G9">
        <v>1</v>
      </c>
      <c r="H9">
        <v>0</v>
      </c>
    </row>
    <row r="10" spans="1:8" ht="14.25" customHeight="1" x14ac:dyDescent="0.25">
      <c r="A10">
        <v>9</v>
      </c>
      <c r="B10" t="s">
        <v>119</v>
      </c>
      <c r="C10" t="s">
        <v>65</v>
      </c>
      <c r="D10" t="s">
        <v>92</v>
      </c>
      <c r="E10" s="3" t="str">
        <f t="shared" si="0"/>
        <v>Material|Pack Size</v>
      </c>
      <c r="F10">
        <v>0</v>
      </c>
      <c r="G10">
        <v>1</v>
      </c>
      <c r="H10">
        <v>0</v>
      </c>
    </row>
    <row r="11" spans="1:8" ht="14.25" customHeight="1" x14ac:dyDescent="0.25">
      <c r="A11">
        <v>10</v>
      </c>
      <c r="B11" t="s">
        <v>93</v>
      </c>
      <c r="C11" t="s">
        <v>65</v>
      </c>
      <c r="D11" t="s">
        <v>96</v>
      </c>
      <c r="E11" s="3" t="str">
        <f t="shared" si="0"/>
        <v>Material|GP Priority</v>
      </c>
      <c r="F11">
        <v>0</v>
      </c>
      <c r="G11">
        <v>1</v>
      </c>
      <c r="H11">
        <v>0</v>
      </c>
    </row>
    <row r="12" spans="1:8" ht="14.25" customHeight="1" x14ac:dyDescent="0.25">
      <c r="A12">
        <v>11</v>
      </c>
      <c r="B12" t="s">
        <v>94</v>
      </c>
      <c r="C12" t="s">
        <v>65</v>
      </c>
      <c r="D12" t="s">
        <v>95</v>
      </c>
      <c r="E12" s="3" t="str">
        <f t="shared" si="0"/>
        <v>Material|S&amp;OP Priority</v>
      </c>
      <c r="F12">
        <v>0</v>
      </c>
      <c r="G12">
        <v>1</v>
      </c>
      <c r="H12">
        <v>0</v>
      </c>
    </row>
    <row r="13" spans="1:8" ht="14.25" customHeight="1" x14ac:dyDescent="0.25">
      <c r="A13">
        <v>12</v>
      </c>
      <c r="B13" t="s">
        <v>97</v>
      </c>
      <c r="C13" t="s">
        <v>65</v>
      </c>
      <c r="D13" t="s">
        <v>98</v>
      </c>
      <c r="E13" s="3" t="str">
        <f t="shared" si="0"/>
        <v>Material|Therapeutic area</v>
      </c>
      <c r="F13">
        <v>0</v>
      </c>
      <c r="G13">
        <v>1</v>
      </c>
      <c r="H13">
        <v>0</v>
      </c>
    </row>
    <row r="14" spans="1:8" ht="14.25" customHeight="1" x14ac:dyDescent="0.25">
      <c r="A14">
        <v>13</v>
      </c>
      <c r="B14" t="s">
        <v>99</v>
      </c>
      <c r="C14" t="s">
        <v>65</v>
      </c>
      <c r="D14" t="s">
        <v>100</v>
      </c>
      <c r="E14" s="3" t="str">
        <f t="shared" si="0"/>
        <v>Material|Platform</v>
      </c>
      <c r="F14">
        <v>0</v>
      </c>
      <c r="G14">
        <v>1</v>
      </c>
      <c r="H14">
        <v>0</v>
      </c>
    </row>
    <row r="15" spans="1:8" ht="14.25" customHeight="1" x14ac:dyDescent="0.25">
      <c r="A15">
        <v>14</v>
      </c>
      <c r="B15" t="s">
        <v>124</v>
      </c>
      <c r="C15" t="s">
        <v>65</v>
      </c>
      <c r="D15" t="s">
        <v>125</v>
      </c>
      <c r="E15" s="3" t="str">
        <f>C15&amp;"|"&amp;D15</f>
        <v>Material|VMI/NVMI</v>
      </c>
      <c r="F15">
        <v>0</v>
      </c>
      <c r="G15">
        <v>1</v>
      </c>
      <c r="H15">
        <v>0</v>
      </c>
    </row>
    <row r="16" spans="1:8" ht="14.25" customHeight="1" x14ac:dyDescent="0.25">
      <c r="A16">
        <v>15</v>
      </c>
      <c r="B16" t="s">
        <v>122</v>
      </c>
      <c r="C16" t="s">
        <v>65</v>
      </c>
      <c r="D16" t="s">
        <v>123</v>
      </c>
      <c r="E16" s="3" t="str">
        <f>C16&amp;"|"&amp;D16</f>
        <v>Material|Core/Non Core</v>
      </c>
      <c r="F16">
        <v>0</v>
      </c>
      <c r="G16">
        <v>1</v>
      </c>
      <c r="H16">
        <v>0</v>
      </c>
    </row>
    <row r="17" spans="1:8" ht="14.25" customHeight="1" x14ac:dyDescent="0.25">
      <c r="A17">
        <v>16</v>
      </c>
      <c r="B17" t="s">
        <v>101</v>
      </c>
      <c r="C17" t="s">
        <v>65</v>
      </c>
      <c r="D17" t="s">
        <v>102</v>
      </c>
      <c r="E17" s="3" t="str">
        <f t="shared" si="0"/>
        <v>Material|Content ISF</v>
      </c>
      <c r="F17">
        <v>0</v>
      </c>
      <c r="G17">
        <v>1</v>
      </c>
      <c r="H17">
        <v>0</v>
      </c>
    </row>
    <row r="18" spans="1:8" ht="14.25" customHeight="1" x14ac:dyDescent="0.25">
      <c r="A18">
        <v>17</v>
      </c>
      <c r="B18" t="s">
        <v>103</v>
      </c>
      <c r="C18" t="s">
        <v>111</v>
      </c>
      <c r="D18" t="s">
        <v>111</v>
      </c>
      <c r="E18" s="3" t="str">
        <f t="shared" si="0"/>
        <v>Customer|Customer</v>
      </c>
      <c r="F18">
        <v>0</v>
      </c>
      <c r="G18">
        <v>1</v>
      </c>
      <c r="H18">
        <v>0</v>
      </c>
    </row>
    <row r="19" spans="1:8" ht="14.25" customHeight="1" x14ac:dyDescent="0.25">
      <c r="A19">
        <v>18</v>
      </c>
      <c r="B19" t="s">
        <v>104</v>
      </c>
      <c r="C19" t="s">
        <v>111</v>
      </c>
      <c r="D19" t="s">
        <v>112</v>
      </c>
      <c r="E19" s="3" t="str">
        <f t="shared" si="0"/>
        <v>Customer|Customer Type</v>
      </c>
      <c r="F19">
        <v>0</v>
      </c>
      <c r="G19">
        <v>1</v>
      </c>
      <c r="H19">
        <v>0</v>
      </c>
    </row>
    <row r="20" spans="1:8" ht="14.25" customHeight="1" x14ac:dyDescent="0.25">
      <c r="A20">
        <v>19</v>
      </c>
      <c r="B20" t="s">
        <v>105</v>
      </c>
      <c r="C20" t="s">
        <v>111</v>
      </c>
      <c r="D20" t="s">
        <v>113</v>
      </c>
      <c r="E20" s="3" t="str">
        <f t="shared" si="0"/>
        <v>Customer|Customer Description</v>
      </c>
      <c r="F20">
        <v>0</v>
      </c>
      <c r="G20">
        <v>1</v>
      </c>
      <c r="H20">
        <v>0</v>
      </c>
    </row>
    <row r="21" spans="1:8" ht="14.25" customHeight="1" x14ac:dyDescent="0.25">
      <c r="A21">
        <v>20</v>
      </c>
      <c r="B21" t="s">
        <v>106</v>
      </c>
      <c r="C21" t="s">
        <v>111</v>
      </c>
      <c r="D21" t="s">
        <v>114</v>
      </c>
      <c r="E21" s="3" t="str">
        <f t="shared" si="0"/>
        <v>Customer|P/C</v>
      </c>
      <c r="F21">
        <v>0</v>
      </c>
      <c r="G21">
        <v>1</v>
      </c>
      <c r="H21">
        <v>0</v>
      </c>
    </row>
    <row r="22" spans="1:8" ht="14.25" customHeight="1" x14ac:dyDescent="0.25">
      <c r="A22">
        <v>21</v>
      </c>
      <c r="B22" t="s">
        <v>132</v>
      </c>
      <c r="C22" t="s">
        <v>111</v>
      </c>
      <c r="D22" t="s">
        <v>131</v>
      </c>
      <c r="E22" s="3" t="str">
        <f t="shared" si="0"/>
        <v>Customer|Customer ABC indicator</v>
      </c>
      <c r="F22">
        <v>0</v>
      </c>
      <c r="G22">
        <v>1</v>
      </c>
      <c r="H22">
        <v>0</v>
      </c>
    </row>
    <row r="23" spans="1:8" ht="14.25" customHeight="1" x14ac:dyDescent="0.25">
      <c r="A23">
        <v>22</v>
      </c>
      <c r="B23" t="s">
        <v>107</v>
      </c>
      <c r="C23" t="s">
        <v>115</v>
      </c>
      <c r="D23" t="s">
        <v>115</v>
      </c>
      <c r="E23" s="3" t="str">
        <f t="shared" si="0"/>
        <v>Region|Region</v>
      </c>
      <c r="F23">
        <v>0</v>
      </c>
      <c r="G23">
        <v>1</v>
      </c>
      <c r="H23">
        <v>0</v>
      </c>
    </row>
    <row r="24" spans="1:8" ht="14.25" customHeight="1" x14ac:dyDescent="0.25">
      <c r="A24">
        <v>23</v>
      </c>
      <c r="B24" t="s">
        <v>108</v>
      </c>
      <c r="C24" t="s">
        <v>115</v>
      </c>
      <c r="D24" t="s">
        <v>116</v>
      </c>
      <c r="E24" s="3" t="str">
        <f t="shared" si="0"/>
        <v>Region|Subregion</v>
      </c>
      <c r="F24">
        <v>0</v>
      </c>
      <c r="G24">
        <v>1</v>
      </c>
      <c r="H24">
        <v>0</v>
      </c>
    </row>
    <row r="25" spans="1:8" ht="14.25" customHeight="1" x14ac:dyDescent="0.25">
      <c r="A25">
        <v>24</v>
      </c>
      <c r="B25" t="s">
        <v>109</v>
      </c>
      <c r="C25" t="s">
        <v>115</v>
      </c>
      <c r="D25" t="s">
        <v>117</v>
      </c>
      <c r="E25" s="3" t="str">
        <f t="shared" si="0"/>
        <v>Region|Cluster</v>
      </c>
      <c r="F25">
        <v>0</v>
      </c>
      <c r="G25">
        <v>1</v>
      </c>
      <c r="H25">
        <v>0</v>
      </c>
    </row>
    <row r="26" spans="1:8" ht="14.25" customHeight="1" x14ac:dyDescent="0.25">
      <c r="A26">
        <v>25</v>
      </c>
      <c r="B26" t="s">
        <v>110</v>
      </c>
      <c r="C26" t="s">
        <v>115</v>
      </c>
      <c r="D26" t="s">
        <v>118</v>
      </c>
      <c r="E26" s="3" t="str">
        <f t="shared" si="0"/>
        <v>Region|Country</v>
      </c>
      <c r="F26">
        <v>0</v>
      </c>
      <c r="G26">
        <v>1</v>
      </c>
      <c r="H26">
        <v>0</v>
      </c>
    </row>
    <row r="27" spans="1:8" x14ac:dyDescent="0.25">
      <c r="A27">
        <v>26</v>
      </c>
      <c r="B27" t="s">
        <v>67</v>
      </c>
      <c r="C27" t="s">
        <v>66</v>
      </c>
      <c r="D27" t="s">
        <v>11</v>
      </c>
      <c r="E27" s="3" t="str">
        <f t="shared" ref="E27:E31" si="1">C27&amp;"|"&amp;D27</f>
        <v>Date|Year</v>
      </c>
      <c r="F27">
        <v>0</v>
      </c>
      <c r="G27">
        <v>1</v>
      </c>
      <c r="H27">
        <v>0</v>
      </c>
    </row>
    <row r="28" spans="1:8" x14ac:dyDescent="0.25">
      <c r="A28">
        <v>27</v>
      </c>
      <c r="B28" t="s">
        <v>68</v>
      </c>
      <c r="C28" t="s">
        <v>66</v>
      </c>
      <c r="D28" t="s">
        <v>69</v>
      </c>
      <c r="E28" s="3" t="str">
        <f t="shared" si="1"/>
        <v>Date|Month</v>
      </c>
      <c r="F28">
        <v>0</v>
      </c>
      <c r="G28">
        <v>1</v>
      </c>
      <c r="H28">
        <v>0</v>
      </c>
    </row>
    <row r="29" spans="1:8" x14ac:dyDescent="0.25">
      <c r="A29">
        <v>28</v>
      </c>
      <c r="B29" t="s">
        <v>70</v>
      </c>
      <c r="C29" t="s">
        <v>66</v>
      </c>
      <c r="D29" t="s">
        <v>71</v>
      </c>
      <c r="E29" s="3" t="str">
        <f t="shared" si="1"/>
        <v>Date|YearMonth</v>
      </c>
      <c r="F29">
        <v>0</v>
      </c>
      <c r="G29">
        <v>1</v>
      </c>
      <c r="H29">
        <v>0</v>
      </c>
    </row>
    <row r="30" spans="1:8" x14ac:dyDescent="0.25">
      <c r="A30">
        <v>29</v>
      </c>
      <c r="B30" t="s">
        <v>72</v>
      </c>
      <c r="C30" t="s">
        <v>66</v>
      </c>
      <c r="D30" t="s">
        <v>10</v>
      </c>
      <c r="E30" s="3" t="str">
        <f t="shared" si="1"/>
        <v>Date|Quarter</v>
      </c>
      <c r="F30">
        <v>0</v>
      </c>
      <c r="G30">
        <v>1</v>
      </c>
      <c r="H30">
        <v>0</v>
      </c>
    </row>
    <row r="31" spans="1:8" x14ac:dyDescent="0.25">
      <c r="A31">
        <v>30</v>
      </c>
      <c r="B31" t="s">
        <v>126</v>
      </c>
      <c r="C31" t="s">
        <v>127</v>
      </c>
      <c r="D31" t="s">
        <v>128</v>
      </c>
      <c r="E31" s="3" t="str">
        <f t="shared" si="1"/>
        <v>Others|Demand Plan Version</v>
      </c>
      <c r="F31">
        <v>0</v>
      </c>
      <c r="G31">
        <v>1</v>
      </c>
      <c r="H31">
        <v>0</v>
      </c>
    </row>
  </sheetData>
  <autoFilter ref="A1:H2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"/>
  <sheetViews>
    <sheetView workbookViewId="0">
      <selection sqref="A1:XFD4"/>
    </sheetView>
  </sheetViews>
  <sheetFormatPr defaultRowHeight="15" x14ac:dyDescent="0.25"/>
  <sheetData>
    <row r="1" spans="1:16" s="2" customFormat="1" x14ac:dyDescent="0.25">
      <c r="A1" s="7" t="s">
        <v>161</v>
      </c>
      <c r="B1" s="8" t="s">
        <v>162</v>
      </c>
      <c r="C1" s="2" t="s">
        <v>163</v>
      </c>
      <c r="D1" s="14" t="s">
        <v>174</v>
      </c>
      <c r="E1" s="14" t="s">
        <v>303</v>
      </c>
      <c r="F1" s="14" t="str">
        <f t="shared" ref="F1:F4" si="0">CONCATENATE(A1,".",B1,".",C1,".",D1,".",E1)</f>
        <v>v.KPI.BSC.OperFC.Normal.H</v>
      </c>
      <c r="G1" s="9" t="s">
        <v>307</v>
      </c>
      <c r="H1" s="2" t="str">
        <f t="shared" ref="H1:H4" si="1">"'"&amp;SUBSTITUTE(SUBSTITUTE(G1,"'","'&amp;chr(39)&amp;'"),"$","'&amp;chr(36)&amp;'")&amp;"'"</f>
        <v>'='&amp;chr(39)&amp;'sum({'&amp;chr(36)&amp;'&lt;SOURCE_ID={207},PerType={0},DF_DPV={"'&amp;chr(39)&amp;'&amp;v.App.BSC.DF.Ver&amp;'&amp;chr(39)&amp;'"},Month=,FF_TO_USE_FLAG={1}&gt;}Value)'&amp;chr(39)&amp;''</v>
      </c>
      <c r="K1" s="2">
        <v>0</v>
      </c>
      <c r="L1" s="2">
        <v>0</v>
      </c>
      <c r="M1" s="2">
        <v>0</v>
      </c>
      <c r="N1" s="2">
        <v>0</v>
      </c>
      <c r="O1" s="2">
        <v>0</v>
      </c>
      <c r="P1" s="2">
        <v>1</v>
      </c>
    </row>
    <row r="2" spans="1:16" s="2" customFormat="1" x14ac:dyDescent="0.25">
      <c r="A2" s="7" t="s">
        <v>161</v>
      </c>
      <c r="B2" s="8" t="s">
        <v>162</v>
      </c>
      <c r="C2" s="2" t="s">
        <v>163</v>
      </c>
      <c r="D2" s="14" t="s">
        <v>175</v>
      </c>
      <c r="E2" s="14" t="s">
        <v>312</v>
      </c>
      <c r="F2" s="14" t="str">
        <f t="shared" si="0"/>
        <v>v.KPI.BSC.FinFC.Normal.FBP</v>
      </c>
      <c r="G2" s="9" t="s">
        <v>322</v>
      </c>
      <c r="H2" s="2" t="str">
        <f t="shared" si="1"/>
        <v>'='&amp;chr(39)&amp;'sum({'&amp;chr(36)&amp;'&lt;SOURCE_ID={206},PerType={0},Month=,FF_BP_Version={"'&amp;chr(39)&amp;'&amp;v.App.BSC.FF.BP.Ver.H.FBP&amp;'&amp;chr(39)&amp;'"}&gt;}Value)'&amp;chr(39)&amp;''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1</v>
      </c>
    </row>
    <row r="3" spans="1:16" s="2" customFormat="1" x14ac:dyDescent="0.25">
      <c r="A3" s="7" t="s">
        <v>161</v>
      </c>
      <c r="B3" s="8" t="s">
        <v>162</v>
      </c>
      <c r="C3" s="2" t="s">
        <v>163</v>
      </c>
      <c r="D3" s="14" t="s">
        <v>175</v>
      </c>
      <c r="E3" s="14" t="s">
        <v>313</v>
      </c>
      <c r="F3" s="14" t="str">
        <f t="shared" si="0"/>
        <v>v.KPI.BSC.FinFC.Normal.JU</v>
      </c>
      <c r="G3" s="9" t="s">
        <v>323</v>
      </c>
      <c r="H3" s="2" t="str">
        <f t="shared" si="1"/>
        <v>'='&amp;chr(39)&amp;'sum({'&amp;chr(36)&amp;'&lt;SOURCE_ID={206},PerType={0},Month=,FF_BP_Version={"'&amp;chr(39)&amp;'&amp;v.App.BSC.FF.BP.Ver.H.JU&amp;'&amp;chr(39)&amp;'"}&gt;}Value)'&amp;chr(39)&amp;''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1</v>
      </c>
    </row>
    <row r="4" spans="1:16" s="2" customFormat="1" x14ac:dyDescent="0.25">
      <c r="A4" s="7" t="s">
        <v>161</v>
      </c>
      <c r="B4" s="8" t="s">
        <v>162</v>
      </c>
      <c r="C4" s="2" t="s">
        <v>163</v>
      </c>
      <c r="D4" s="14" t="s">
        <v>175</v>
      </c>
      <c r="E4" s="14" t="s">
        <v>314</v>
      </c>
      <c r="F4" s="14" t="str">
        <f t="shared" si="0"/>
        <v>v.KPI.BSC.FinFC.Normal.NU</v>
      </c>
      <c r="G4" s="9" t="s">
        <v>324</v>
      </c>
      <c r="H4" s="2" t="str">
        <f t="shared" si="1"/>
        <v>'='&amp;chr(39)&amp;'sum({'&amp;chr(36)&amp;'&lt;SOURCE_ID={206},PerType={0},Month=,FF_BP_Version={"'&amp;chr(39)&amp;'&amp;v.App.BSC.FF.BP.Ver.H.NU&amp;'&amp;chr(39)&amp;'"}&gt;}Value)'&amp;chr(39)&amp;''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Labels</vt:lpstr>
      <vt:lpstr>Aux.KPI</vt:lpstr>
      <vt:lpstr>KPIs</vt:lpstr>
      <vt:lpstr>SelfServiceKPI</vt:lpstr>
      <vt:lpstr>SelfServiceDim</vt:lpstr>
      <vt:lpstr>Sheet1</vt:lpstr>
    </vt:vector>
  </TitlesOfParts>
  <Company>Johnson &amp; Johnson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Martinez Cuartas, Alejandro [JanBe Extern]</dc:creator>
  <cp:lastModifiedBy>Alejandro, Gomez [JANBE Non-J&amp;J]</cp:lastModifiedBy>
  <dcterms:created xsi:type="dcterms:W3CDTF">2013-01-22T13:56:43Z</dcterms:created>
  <dcterms:modified xsi:type="dcterms:W3CDTF">2017-03-16T16:08:24Z</dcterms:modified>
</cp:coreProperties>
</file>