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0" windowWidth="10245" windowHeight="3060" tabRatio="695" activeTab="2"/>
  </bookViews>
  <sheets>
    <sheet name="Labels" sheetId="6" r:id="rId1"/>
    <sheet name="Aux.KPI" sheetId="1" r:id="rId2"/>
    <sheet name="KPIs" sheetId="4" r:id="rId3"/>
    <sheet name="SelfServiceKPI" sheetId="7" r:id="rId4"/>
    <sheet name="SelfServiceDim" sheetId="8" r:id="rId5"/>
    <sheet name="Sheet1" sheetId="9" r:id="rId6"/>
  </sheets>
  <definedNames>
    <definedName name="_xlnm._FilterDatabase" localSheetId="1" hidden="1">Aux.KPI!$A$1:$I$2</definedName>
    <definedName name="_xlnm._FilterDatabase" localSheetId="2" hidden="1">KPIs!$A$1:$J$145</definedName>
    <definedName name="_xlnm._FilterDatabase" localSheetId="0" hidden="1">Labels!$B$1:$H$1</definedName>
    <definedName name="_xlnm._FilterDatabase" localSheetId="4" hidden="1">SelfServiceDim!$A$1:$E$2</definedName>
    <definedName name="_xlnm._FilterDatabase" localSheetId="3" hidden="1">SelfServiceKPI!$A$1:$G$14</definedName>
  </definedNames>
  <calcPr calcId="145621" calcMode="manual"/>
</workbook>
</file>

<file path=xl/calcChain.xml><?xml version="1.0" encoding="utf-8"?>
<calcChain xmlns="http://schemas.openxmlformats.org/spreadsheetml/2006/main">
  <c r="H4" i="4" l="1"/>
  <c r="F4" i="4"/>
  <c r="H6" i="4" l="1"/>
  <c r="F6" i="4"/>
  <c r="H4" i="1" l="1"/>
  <c r="F4" i="1"/>
  <c r="H3" i="1"/>
  <c r="F3" i="1"/>
  <c r="H6" i="1" l="1"/>
  <c r="F6" i="1"/>
  <c r="H7" i="1"/>
  <c r="F7" i="1"/>
  <c r="F9" i="1" l="1"/>
  <c r="H10" i="1"/>
  <c r="F10" i="1"/>
  <c r="H9" i="1"/>
  <c r="H8" i="1"/>
  <c r="F8" i="1"/>
  <c r="H5" i="1" l="1"/>
  <c r="F5" i="1"/>
  <c r="H16" i="4" l="1"/>
  <c r="F16" i="4"/>
  <c r="H15" i="4"/>
  <c r="F15" i="4"/>
  <c r="F14" i="4" l="1"/>
  <c r="H14" i="4"/>
  <c r="F13" i="4" l="1"/>
  <c r="H13" i="4"/>
  <c r="F11" i="4" l="1"/>
  <c r="F7" i="6"/>
  <c r="H12" i="4"/>
  <c r="F12" i="4"/>
  <c r="H9" i="4" l="1"/>
  <c r="H11" i="4" l="1"/>
  <c r="H10" i="4"/>
  <c r="F10" i="4"/>
  <c r="F9" i="4"/>
  <c r="H8" i="4"/>
  <c r="F8" i="4"/>
  <c r="F6" i="6"/>
  <c r="H7" i="4" l="1"/>
  <c r="F7" i="4"/>
  <c r="H5" i="4"/>
  <c r="F5" i="4"/>
  <c r="F5" i="6"/>
  <c r="F4" i="6"/>
  <c r="F3" i="6"/>
  <c r="H3" i="4" l="1"/>
  <c r="F3" i="4"/>
  <c r="H2" i="1" l="1"/>
  <c r="H146" i="4" l="1"/>
  <c r="F2" i="1" l="1"/>
  <c r="F2" i="6" l="1"/>
  <c r="H2" i="4" l="1"/>
  <c r="F2" i="4"/>
  <c r="E3" i="8" l="1"/>
  <c r="E4" i="8"/>
  <c r="E5" i="8"/>
  <c r="E6" i="8"/>
  <c r="E7" i="8"/>
  <c r="E8" i="8"/>
  <c r="E9" i="8"/>
  <c r="E10" i="8"/>
  <c r="E11" i="8"/>
  <c r="E2" i="8" l="1"/>
</calcChain>
</file>

<file path=xl/sharedStrings.xml><?xml version="1.0" encoding="utf-8"?>
<sst xmlns="http://schemas.openxmlformats.org/spreadsheetml/2006/main" count="256" uniqueCount="112">
  <si>
    <t>Var Description L1</t>
  </si>
  <si>
    <t>Var Description L2</t>
  </si>
  <si>
    <t>Var Description L3</t>
  </si>
  <si>
    <t>Var Description L4</t>
  </si>
  <si>
    <t>Var Value</t>
  </si>
  <si>
    <t>Var Comment</t>
  </si>
  <si>
    <t>System Label</t>
  </si>
  <si>
    <t>Var Description L5</t>
  </si>
  <si>
    <t>End Var Value</t>
  </si>
  <si>
    <t>Var Comments 2</t>
  </si>
  <si>
    <t>KPI_COD</t>
  </si>
  <si>
    <t>KPI_LABEL</t>
  </si>
  <si>
    <t>KPI_PARENT</t>
  </si>
  <si>
    <t>KPI_DESC</t>
  </si>
  <si>
    <t>KPI_LABEL_VALUE</t>
  </si>
  <si>
    <t>KPI_FORMULA</t>
  </si>
  <si>
    <t>FORMAT</t>
  </si>
  <si>
    <t>DIMENSION_COD</t>
  </si>
  <si>
    <t>DIMENSION</t>
  </si>
  <si>
    <t>DIMENSION_PARENT</t>
  </si>
  <si>
    <t>DIMENSION_DESC</t>
  </si>
  <si>
    <t>DIMENSION_LABEL</t>
  </si>
  <si>
    <t>Material</t>
  </si>
  <si>
    <t>[m.Material Description]</t>
  </si>
  <si>
    <t>Material Description</t>
  </si>
  <si>
    <t>[m.Classification]</t>
  </si>
  <si>
    <t>Classification</t>
  </si>
  <si>
    <t>[m.UOM]</t>
  </si>
  <si>
    <t>UOM</t>
  </si>
  <si>
    <t>[m.Strength</t>
  </si>
  <si>
    <t>Strength</t>
  </si>
  <si>
    <t>[m.Material group]</t>
  </si>
  <si>
    <t>Material group</t>
  </si>
  <si>
    <t>[m.SKU]</t>
  </si>
  <si>
    <t>SKU</t>
  </si>
  <si>
    <t>SKU Description</t>
  </si>
  <si>
    <t>[m.SKU Description]</t>
  </si>
  <si>
    <t>Pack Size</t>
  </si>
  <si>
    <t>[m.GP Priority]</t>
  </si>
  <si>
    <t>GP Priority</t>
  </si>
  <si>
    <t>[m.Pack Size Numeric]</t>
  </si>
  <si>
    <t>[m.NGF/Non NGF]</t>
  </si>
  <si>
    <t>NGF/Non NGF</t>
  </si>
  <si>
    <t>v</t>
  </si>
  <si>
    <t>KPI</t>
  </si>
  <si>
    <t>Label</t>
  </si>
  <si>
    <t>Aux</t>
  </si>
  <si>
    <t>Cycle</t>
  </si>
  <si>
    <t>Selector</t>
  </si>
  <si>
    <t>USF</t>
  </si>
  <si>
    <t>SumForecast</t>
  </si>
  <si>
    <t>YEAR TYPE = 0 MEANS ACTUAL FC YEAR</t>
  </si>
  <si>
    <t>HideSelector</t>
  </si>
  <si>
    <t>BrandHeader</t>
  </si>
  <si>
    <t>'Brand'</t>
  </si>
  <si>
    <t>LifeCycleHeader</t>
  </si>
  <si>
    <t>'LifeCycle Phase'</t>
  </si>
  <si>
    <t>BrandVariation</t>
  </si>
  <si>
    <t>Show</t>
  </si>
  <si>
    <t>GlobalComments</t>
  </si>
  <si>
    <t>RegionComments</t>
  </si>
  <si>
    <t>Trends</t>
  </si>
  <si>
    <t>CycleVariation</t>
  </si>
  <si>
    <t>All</t>
  </si>
  <si>
    <t>CycleOverview</t>
  </si>
  <si>
    <t>SumActuals</t>
  </si>
  <si>
    <t>Information</t>
  </si>
  <si>
    <t>'Information'</t>
  </si>
  <si>
    <t>PatentExpiry</t>
  </si>
  <si>
    <t>CurrentIndications</t>
  </si>
  <si>
    <t>'Patent Expiry'</t>
  </si>
  <si>
    <t>'Current Indications'</t>
  </si>
  <si>
    <t>FutureIndications</t>
  </si>
  <si>
    <t>'Future Indications'</t>
  </si>
  <si>
    <t>=max(%HIDE_Cycle_Selector)</t>
  </si>
  <si>
    <t>Actuals</t>
  </si>
  <si>
    <t>Deviation</t>
  </si>
  <si>
    <t>AllSelector</t>
  </si>
  <si>
    <t>Target</t>
  </si>
  <si>
    <t>Slider</t>
  </si>
  <si>
    <t>=max(FC_Cycle)</t>
  </si>
  <si>
    <t>=max(FC_Cycle)-1</t>
  </si>
  <si>
    <t>=max(FC_Cycle)-2</t>
  </si>
  <si>
    <t>Selection1</t>
  </si>
  <si>
    <t>Selection2</t>
  </si>
  <si>
    <t>Selection3</t>
  </si>
  <si>
    <t>OTCIncluder</t>
  </si>
  <si>
    <t>Include</t>
  </si>
  <si>
    <t>OTC</t>
  </si>
  <si>
    <t>0</t>
  </si>
  <si>
    <t>='Sum({$&lt;CycleType={0}, YearType={0}  $(v.Aux.KPI.Classification.OTCIncluder)&gt;}CycleData)'</t>
  </si>
  <si>
    <t>='((Sum({$&lt;CycleType={0}, YearType={0} $(v.Aux.KPI.Classification.OTCIncluder)&gt;}CycleData) - Sum({$&lt;CycleType={0}, YearType={99} $(v.Aux.KPI.Classification.OTCIncluder)&gt;}CycleData)) / Sum({$&lt;CycleType={0}, YearType={99} $(v.Aux.KPI.Classification.OTCIncluder)&gt;}CycleData))'</t>
  </si>
  <si>
    <t>='Sum({$&lt;FC_Cycle=, CycleType={0}, YearType={0} $(v.Aux.KPI.Classification.OTCIncluder)&gt;}CycleData)'</t>
  </si>
  <si>
    <t>='Sum({$&lt;YearType={0}, CycleType={0}, FC_Cycle={$(v.Aux.KPI.Cycle.Selector)} $(v.Aux.KPI.Classification.OTCIncluder)&gt;}CycleData)'</t>
  </si>
  <si>
    <t>='((Sum({$&lt;CycleType={0}, YearType={0} $(v.Aux.KPI.Classification.OTCIncluder)&gt;}CycleData) - Sum({$&lt;CycleType={99}, YearType={0} $(v.Aux.KPI.Classification.OTCIncluder)&gt;}CycleData))/Sum({$&lt;CycleType={99}, YearType={0} $(v.Aux.KPI.Classification.OTCIncluder)&gt;}CycleData))'</t>
  </si>
  <si>
    <t>='Sum({$&lt;YearType={0}, CycleType={0} $(v.Aux.KPI.Classification.OTCIncluder)&gt;}ActualsData)'</t>
  </si>
  <si>
    <t>='(Sum({$&lt;YearType={0}, CycleType={0} $(v.Aux.KPI.Classification.OTCIncluder)&gt;}CycleData) - Sum({$&lt;YearType={0}, CycleType={0} $(v.Aux.KPI.Classification.OTCIncluder)&gt;}ActualsData)) / Sum({$&lt;YearType={0}, CycleType={0} $(v.Aux.KPI.Classification.OTCIncluder)&gt;}ActualsData)'</t>
  </si>
  <si>
    <t>='Sum({$&lt;FC_Cycle={$(v.Aux.KPI.Cycle.Selection1), $(v.Aux.KPI.Cycle.Selection2), $(v.Aux.KPI.Cycle.Selection3)}, CycleType={0}, YearType={0} $(v.Aux.KPI.Classification.OTCIncluder)&gt;}CycleData)'</t>
  </si>
  <si>
    <t>='Sum({$&lt;FC_Cycle=, YearType={0}, CycleType={0} $(v.Aux.KPI.Classification.OTCIncluder)&gt;}ActualsData)'</t>
  </si>
  <si>
    <t>CycleTarget</t>
  </si>
  <si>
    <t>YearTarget</t>
  </si>
  <si>
    <t>=if(v.Aux.KPI.Include.OTC=0,', Classification={"'&amp;replace(Concat(DISTINCT Classification,'","'),',"OTC"','')&amp;'"}',' ')</t>
  </si>
  <si>
    <t>0.2</t>
  </si>
  <si>
    <t>='Sum({$&lt;FC_Cycle={$(v.Aux.KPI.Cycle.Selector)}, CycleType={0}, YearType={0} $(v.Aux.KPI.Classification.OTCIncluder)&gt;}CycleData)'</t>
  </si>
  <si>
    <t>NonBrandGlobalComments</t>
  </si>
  <si>
    <t>NonBrandRegionComments</t>
  </si>
  <si>
    <t>HomeSelector</t>
  </si>
  <si>
    <t>='if(getSelectedCount(FC_Cycle)&lt;&gt;0
,Sum({$&lt;CycleType={0}, YearType={0} $(v.Aux.KPI.Classification.OTCIncluder)&gt;}CycleData)
,Sum({$&lt;FC_Cycle={$(v.Aux.KPI.Cycle.Selection1), $(v.Aux.KPI.Cycle.Selection2)}, CycleType={0}, YearType={0} $(v.Aux.KPI.Classification.OTCIncluder)&gt;}CycleData)
)'</t>
  </si>
  <si>
    <t>='MaxString({$&lt;CycleType={0}, YearType={0}&gt;}Comment)'</t>
  </si>
  <si>
    <t>='MaxString({$&lt;CycleType={0}, YearType={0}&gt;}NonComment)'</t>
  </si>
  <si>
    <t>='MaxString({$&lt;Region=, CycleType={0}, YearType={0}&gt;}NonCommentGlobal)'</t>
  </si>
  <si>
    <t>='MaxString({$&lt;Region=, CycleType={0}, YearType={0}&gt;}CommentGlobal)'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</si>
</sst>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quotePrefix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/>
    <xf numFmtId="0" fontId="0" fillId="2" borderId="0" xfId="0" applyFill="1" applyAlignment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0" xfId="0" applyFont="1" applyFill="1" applyBorder="1" applyAlignment="1">
      <alignment horizontal="left" wrapText="1"/>
    </xf>
    <xf numFmtId="0" fontId="1" fillId="3" borderId="1" xfId="0" applyFont="1" applyFill="1" applyBorder="1" applyAlignment="1"/>
    <xf numFmtId="0" fontId="1" fillId="3" borderId="0" xfId="0" applyFont="1" applyFill="1" applyBorder="1" applyAlignment="1"/>
    <xf numFmtId="0" fontId="0" fillId="4" borderId="0" xfId="0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0" xfId="0" quotePrefix="1" applyFill="1" applyAlignment="1">
      <alignment vertical="center" wrapText="1"/>
    </xf>
    <xf numFmtId="49" fontId="1" fillId="3" borderId="1" xfId="0" applyNumberFormat="1" applyFont="1" applyFill="1" applyBorder="1" applyAlignment="1"/>
    <xf numFmtId="49" fontId="0" fillId="0" borderId="0" xfId="0" quotePrefix="1" applyNumberFormat="1" applyAlignment="1">
      <alignment vertical="center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ABE9BC"/>
      <color rgb="FF8898B6"/>
      <color rgb="FFFFBFC9"/>
      <color rgb="FF1B7D9C"/>
      <color rgb="FFA6D8E3"/>
      <color rgb="FFB3B3B3"/>
      <color rgb="FFE78AD2"/>
      <color rgb="FFE5B694"/>
      <color rgb="FF66C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90" zoomScaleNormal="90" workbookViewId="0">
      <pane ySplit="1" topLeftCell="A2" activePane="bottomLeft" state="frozen"/>
      <selection pane="bottomLeft" activeCell="G11" sqref="G11"/>
    </sheetView>
  </sheetViews>
  <sheetFormatPr defaultColWidth="9.140625" defaultRowHeight="15" x14ac:dyDescent="0.25"/>
  <cols>
    <col min="1" max="1" width="4.140625" style="2" customWidth="1"/>
    <col min="2" max="2" width="6.28515625" style="2" customWidth="1"/>
    <col min="3" max="3" width="6.7109375" style="2" customWidth="1"/>
    <col min="4" max="4" width="13.42578125" style="2" customWidth="1"/>
    <col min="5" max="5" width="17.140625" style="2" customWidth="1"/>
    <col min="6" max="6" width="37" style="2" customWidth="1"/>
    <col min="7" max="7" width="25.140625" style="2" customWidth="1"/>
    <col min="8" max="8" width="21.5703125" style="2" customWidth="1"/>
    <col min="9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4</v>
      </c>
      <c r="H1" s="1" t="s">
        <v>5</v>
      </c>
      <c r="I1" s="1" t="s">
        <v>49</v>
      </c>
    </row>
    <row r="2" spans="1:9" x14ac:dyDescent="0.25">
      <c r="A2" s="13" t="s">
        <v>43</v>
      </c>
      <c r="B2" s="14" t="s">
        <v>44</v>
      </c>
      <c r="C2" s="2" t="s">
        <v>49</v>
      </c>
      <c r="D2" s="2" t="s">
        <v>45</v>
      </c>
      <c r="E2" s="2" t="s">
        <v>53</v>
      </c>
      <c r="F2" s="3" t="str">
        <f t="shared" ref="F2" si="0">CONCATENATE(A2,".",B2,".",C2,".",D2,".",E2)</f>
        <v>v.KPI.USF.Label.BrandHeader</v>
      </c>
      <c r="G2" s="9" t="s">
        <v>54</v>
      </c>
      <c r="I2" s="2">
        <v>1</v>
      </c>
    </row>
    <row r="3" spans="1:9" x14ac:dyDescent="0.25">
      <c r="A3" s="13" t="s">
        <v>43</v>
      </c>
      <c r="B3" s="14" t="s">
        <v>44</v>
      </c>
      <c r="C3" s="2" t="s">
        <v>49</v>
      </c>
      <c r="D3" s="2" t="s">
        <v>45</v>
      </c>
      <c r="E3" s="2" t="s">
        <v>66</v>
      </c>
      <c r="F3" s="3" t="str">
        <f t="shared" ref="F3:F5" si="1">CONCATENATE(A3,".",B3,".",C3,".",D3,".",E3)</f>
        <v>v.KPI.USF.Label.Information</v>
      </c>
      <c r="G3" s="9" t="s">
        <v>67</v>
      </c>
      <c r="I3" s="2">
        <v>1</v>
      </c>
    </row>
    <row r="4" spans="1:9" x14ac:dyDescent="0.25">
      <c r="A4" s="13" t="s">
        <v>43</v>
      </c>
      <c r="B4" s="14" t="s">
        <v>44</v>
      </c>
      <c r="C4" s="2" t="s">
        <v>49</v>
      </c>
      <c r="D4" s="2" t="s">
        <v>45</v>
      </c>
      <c r="E4" s="2" t="s">
        <v>55</v>
      </c>
      <c r="F4" s="3" t="str">
        <f t="shared" si="1"/>
        <v>v.KPI.USF.Label.LifeCycleHeader</v>
      </c>
      <c r="G4" s="9" t="s">
        <v>56</v>
      </c>
      <c r="I4" s="2">
        <v>1</v>
      </c>
    </row>
    <row r="5" spans="1:9" x14ac:dyDescent="0.25">
      <c r="A5" s="13" t="s">
        <v>43</v>
      </c>
      <c r="B5" s="14" t="s">
        <v>44</v>
      </c>
      <c r="C5" s="2" t="s">
        <v>49</v>
      </c>
      <c r="D5" s="2" t="s">
        <v>45</v>
      </c>
      <c r="E5" s="2" t="s">
        <v>68</v>
      </c>
      <c r="F5" s="3" t="str">
        <f t="shared" si="1"/>
        <v>v.KPI.USF.Label.PatentExpiry</v>
      </c>
      <c r="G5" s="9" t="s">
        <v>70</v>
      </c>
      <c r="I5" s="2">
        <v>1</v>
      </c>
    </row>
    <row r="6" spans="1:9" x14ac:dyDescent="0.25">
      <c r="A6" s="13" t="s">
        <v>43</v>
      </c>
      <c r="B6" s="14" t="s">
        <v>44</v>
      </c>
      <c r="C6" s="2" t="s">
        <v>49</v>
      </c>
      <c r="D6" s="2" t="s">
        <v>45</v>
      </c>
      <c r="E6" s="2" t="s">
        <v>69</v>
      </c>
      <c r="F6" s="3" t="str">
        <f t="shared" ref="F6" si="2">CONCATENATE(A6,".",B6,".",C6,".",D6,".",E6)</f>
        <v>v.KPI.USF.Label.CurrentIndications</v>
      </c>
      <c r="G6" s="9" t="s">
        <v>71</v>
      </c>
      <c r="I6" s="2">
        <v>1</v>
      </c>
    </row>
    <row r="7" spans="1:9" x14ac:dyDescent="0.25">
      <c r="A7" s="13" t="s">
        <v>43</v>
      </c>
      <c r="B7" s="14" t="s">
        <v>44</v>
      </c>
      <c r="C7" s="2" t="s">
        <v>49</v>
      </c>
      <c r="D7" s="2" t="s">
        <v>45</v>
      </c>
      <c r="E7" s="2" t="s">
        <v>72</v>
      </c>
      <c r="F7" s="3" t="str">
        <f t="shared" ref="F7" si="3">CONCATENATE(A7,".",B7,".",C7,".",D7,".",E7)</f>
        <v>v.KPI.USF.Label.FutureIndications</v>
      </c>
      <c r="G7" s="9" t="s">
        <v>73</v>
      </c>
      <c r="I7" s="2">
        <v>1</v>
      </c>
    </row>
  </sheetData>
  <autoFilter ref="B1:H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3"/>
  <sheetViews>
    <sheetView zoomScale="80" zoomScaleNormal="80" workbookViewId="0">
      <pane ySplit="1" topLeftCell="A2" activePane="bottomLeft" state="frozen"/>
      <selection pane="bottomLeft" activeCell="J16" sqref="J16"/>
    </sheetView>
  </sheetViews>
  <sheetFormatPr defaultColWidth="9.140625" defaultRowHeight="15" x14ac:dyDescent="0.25"/>
  <cols>
    <col min="1" max="1" width="5.7109375" customWidth="1"/>
    <col min="2" max="2" width="13.5703125" customWidth="1"/>
    <col min="3" max="3" width="8.42578125" customWidth="1"/>
    <col min="4" max="4" width="13.85546875" customWidth="1"/>
    <col min="5" max="5" width="15.7109375" customWidth="1"/>
    <col min="6" max="6" width="42.28515625" customWidth="1"/>
    <col min="7" max="7" width="54.140625" style="4" customWidth="1"/>
    <col min="8" max="8" width="46.7109375" style="4" customWidth="1"/>
    <col min="9" max="9" width="17.42578125" customWidth="1"/>
  </cols>
  <sheetData>
    <row r="1" spans="1:13" s="11" customForma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7</v>
      </c>
      <c r="F1" s="16" t="s">
        <v>6</v>
      </c>
      <c r="G1" s="23" t="s">
        <v>8</v>
      </c>
      <c r="H1" s="17" t="s">
        <v>4</v>
      </c>
      <c r="I1" s="16" t="s">
        <v>5</v>
      </c>
      <c r="J1" s="5" t="s">
        <v>49</v>
      </c>
    </row>
    <row r="2" spans="1:13" ht="15" customHeight="1" x14ac:dyDescent="0.25">
      <c r="A2" s="15" t="s">
        <v>43</v>
      </c>
      <c r="B2" s="10" t="s">
        <v>46</v>
      </c>
      <c r="C2" s="10" t="s">
        <v>44</v>
      </c>
      <c r="D2" s="11" t="s">
        <v>47</v>
      </c>
      <c r="E2" s="11" t="s">
        <v>48</v>
      </c>
      <c r="F2" s="12" t="str">
        <f t="shared" ref="F2:F7" si="0">CONCATENATE(A2,".",B2,".",C2,".",D2,".",E2)</f>
        <v>v.Aux.KPI.Cycle.Selector</v>
      </c>
      <c r="G2" s="24" t="s">
        <v>74</v>
      </c>
      <c r="H2" s="4" t="str">
        <f t="shared" ref="H2:H7" si="1">"'"&amp;SUBSTITUTE(SUBSTITUTE(G2,"'","'&amp;chr(39)&amp;'"),"$","'&amp;chr(36)&amp;'")&amp;"'"</f>
        <v>'=max(%HIDE_Cycle_Selector)'</v>
      </c>
      <c r="J2" s="11">
        <v>1</v>
      </c>
      <c r="K2" s="11"/>
      <c r="L2" s="11"/>
      <c r="M2" s="11"/>
    </row>
    <row r="3" spans="1:13" x14ac:dyDescent="0.25">
      <c r="A3" t="s">
        <v>43</v>
      </c>
      <c r="B3" t="s">
        <v>46</v>
      </c>
      <c r="C3" t="s">
        <v>44</v>
      </c>
      <c r="D3" t="s">
        <v>78</v>
      </c>
      <c r="E3" t="s">
        <v>79</v>
      </c>
      <c r="F3" s="12" t="str">
        <f t="shared" ref="F3:F4" si="2">CONCATENATE(A3,".",B3,".",C3,".",D3,".",E3)</f>
        <v>v.Aux.KPI.Target.Slider</v>
      </c>
      <c r="G3" s="25" t="s">
        <v>102</v>
      </c>
      <c r="H3" s="4" t="str">
        <f t="shared" ref="H3:H4" si="3">"'"&amp;SUBSTITUTE(SUBSTITUTE(G3,"'","'&amp;chr(39)&amp;'"),"$","'&amp;chr(36)&amp;'")&amp;"'"</f>
        <v>'0.2'</v>
      </c>
      <c r="J3">
        <v>1</v>
      </c>
    </row>
    <row r="4" spans="1:13" x14ac:dyDescent="0.25">
      <c r="A4" t="s">
        <v>43</v>
      </c>
      <c r="B4" t="s">
        <v>46</v>
      </c>
      <c r="C4" t="s">
        <v>44</v>
      </c>
      <c r="D4" t="s">
        <v>99</v>
      </c>
      <c r="E4" t="s">
        <v>79</v>
      </c>
      <c r="F4" s="12" t="str">
        <f t="shared" si="2"/>
        <v>v.Aux.KPI.CycleTarget.Slider</v>
      </c>
      <c r="G4" s="25" t="s">
        <v>102</v>
      </c>
      <c r="H4" s="4" t="str">
        <f t="shared" si="3"/>
        <v>'0.2'</v>
      </c>
      <c r="J4">
        <v>1</v>
      </c>
    </row>
    <row r="5" spans="1:13" x14ac:dyDescent="0.25">
      <c r="A5" t="s">
        <v>43</v>
      </c>
      <c r="B5" t="s">
        <v>46</v>
      </c>
      <c r="C5" t="s">
        <v>44</v>
      </c>
      <c r="D5" t="s">
        <v>100</v>
      </c>
      <c r="E5" t="s">
        <v>79</v>
      </c>
      <c r="F5" s="12" t="str">
        <f t="shared" si="0"/>
        <v>v.Aux.KPI.YearTarget.Slider</v>
      </c>
      <c r="G5" s="25" t="s">
        <v>102</v>
      </c>
      <c r="H5" s="4" t="str">
        <f t="shared" si="1"/>
        <v>'0.2'</v>
      </c>
      <c r="J5">
        <v>1</v>
      </c>
    </row>
    <row r="6" spans="1:13" x14ac:dyDescent="0.25">
      <c r="A6" t="s">
        <v>43</v>
      </c>
      <c r="B6" t="s">
        <v>46</v>
      </c>
      <c r="C6" t="s">
        <v>44</v>
      </c>
      <c r="D6" t="s">
        <v>87</v>
      </c>
      <c r="E6" t="s">
        <v>88</v>
      </c>
      <c r="F6" s="12" t="str">
        <f t="shared" si="0"/>
        <v>v.Aux.KPI.Include.OTC</v>
      </c>
      <c r="G6" s="25" t="s">
        <v>89</v>
      </c>
      <c r="H6" s="4" t="str">
        <f t="shared" si="1"/>
        <v>'0'</v>
      </c>
      <c r="J6">
        <v>1</v>
      </c>
    </row>
    <row r="7" spans="1:13" ht="90" x14ac:dyDescent="0.25">
      <c r="A7" t="s">
        <v>43</v>
      </c>
      <c r="B7" t="s">
        <v>46</v>
      </c>
      <c r="C7" t="s">
        <v>44</v>
      </c>
      <c r="D7" t="s">
        <v>26</v>
      </c>
      <c r="E7" t="s">
        <v>86</v>
      </c>
      <c r="F7" s="12" t="str">
        <f t="shared" si="0"/>
        <v>v.Aux.KPI.Classification.OTCIncluder</v>
      </c>
      <c r="G7" s="25" t="s">
        <v>101</v>
      </c>
      <c r="H7" s="4" t="str">
        <f t="shared" si="1"/>
        <v>'=if(v.Aux.KPI.Include.OTC=0,'&amp;chr(39)&amp;', Classification={"'&amp;chr(39)&amp;'&amp;replace(Concat(DISTINCT Classification,'&amp;chr(39)&amp;'","'&amp;chr(39)&amp;'),'&amp;chr(39)&amp;',"OTC"'&amp;chr(39)&amp;','&amp;chr(39)&amp;''&amp;chr(39)&amp;')&amp;'&amp;chr(39)&amp;'"}'&amp;chr(39)&amp;','&amp;chr(39)&amp;' '&amp;chr(39)&amp;')'</v>
      </c>
      <c r="J7">
        <v>1</v>
      </c>
    </row>
    <row r="8" spans="1:13" ht="15" customHeight="1" x14ac:dyDescent="0.25">
      <c r="A8" s="15" t="s">
        <v>43</v>
      </c>
      <c r="B8" s="10" t="s">
        <v>46</v>
      </c>
      <c r="C8" s="10" t="s">
        <v>44</v>
      </c>
      <c r="D8" s="11" t="s">
        <v>47</v>
      </c>
      <c r="E8" s="11" t="s">
        <v>83</v>
      </c>
      <c r="F8" s="12" t="str">
        <f t="shared" ref="F8:F9" si="4">CONCATENATE(A8,".",B8,".",C8,".",D8,".",E8)</f>
        <v>v.Aux.KPI.Cycle.Selection1</v>
      </c>
      <c r="G8" s="24" t="s">
        <v>80</v>
      </c>
      <c r="H8" s="4" t="str">
        <f t="shared" ref="H8" si="5">"'"&amp;SUBSTITUTE(SUBSTITUTE(G8,"'","'&amp;chr(39)&amp;'"),"$","'&amp;chr(36)&amp;'")&amp;"'"</f>
        <v>'=max(FC_Cycle)'</v>
      </c>
      <c r="J8" s="11">
        <v>1</v>
      </c>
      <c r="K8" s="11"/>
      <c r="L8" s="11"/>
      <c r="M8" s="11"/>
    </row>
    <row r="9" spans="1:13" ht="15" customHeight="1" x14ac:dyDescent="0.25">
      <c r="A9" s="15" t="s">
        <v>43</v>
      </c>
      <c r="B9" s="10" t="s">
        <v>46</v>
      </c>
      <c r="C9" s="10" t="s">
        <v>44</v>
      </c>
      <c r="D9" s="11" t="s">
        <v>47</v>
      </c>
      <c r="E9" s="11" t="s">
        <v>84</v>
      </c>
      <c r="F9" s="12" t="str">
        <f t="shared" si="4"/>
        <v>v.Aux.KPI.Cycle.Selection2</v>
      </c>
      <c r="G9" s="24" t="s">
        <v>81</v>
      </c>
      <c r="H9" s="4" t="str">
        <f t="shared" ref="H9:H10" si="6">"'"&amp;SUBSTITUTE(SUBSTITUTE(G9,"'","'&amp;chr(39)&amp;'"),"$","'&amp;chr(36)&amp;'")&amp;"'"</f>
        <v>'=max(FC_Cycle)-1'</v>
      </c>
      <c r="J9" s="11">
        <v>1</v>
      </c>
      <c r="K9" s="11"/>
      <c r="L9" s="11"/>
      <c r="M9" s="11"/>
    </row>
    <row r="10" spans="1:13" ht="15" customHeight="1" x14ac:dyDescent="0.25">
      <c r="A10" s="15" t="s">
        <v>43</v>
      </c>
      <c r="B10" s="10" t="s">
        <v>46</v>
      </c>
      <c r="C10" s="10" t="s">
        <v>44</v>
      </c>
      <c r="D10" s="11" t="s">
        <v>47</v>
      </c>
      <c r="E10" s="11" t="s">
        <v>85</v>
      </c>
      <c r="F10" s="12" t="str">
        <f t="shared" ref="F10" si="7">CONCATENATE(A10,".",B10,".",C10,".",D10,".",E10)</f>
        <v>v.Aux.KPI.Cycle.Selection3</v>
      </c>
      <c r="G10" s="24" t="s">
        <v>82</v>
      </c>
      <c r="H10" s="4" t="str">
        <f t="shared" si="6"/>
        <v>'=max(FC_Cycle)-2'</v>
      </c>
      <c r="J10" s="11">
        <v>1</v>
      </c>
      <c r="K10" s="11"/>
      <c r="L10" s="11"/>
      <c r="M10" s="11"/>
    </row>
    <row r="11" spans="1:13" ht="15" customHeight="1" x14ac:dyDescent="0.25">
      <c r="A11" s="15"/>
      <c r="B11" s="10"/>
      <c r="C11" s="10"/>
      <c r="D11" s="11"/>
      <c r="E11" s="11"/>
      <c r="F11" s="12"/>
      <c r="G11" s="24"/>
      <c r="J11" s="11"/>
      <c r="K11" s="11"/>
      <c r="L11" s="11"/>
      <c r="M11" s="11"/>
    </row>
    <row r="12" spans="1:13" ht="15" customHeight="1" x14ac:dyDescent="0.25">
      <c r="A12" s="15"/>
      <c r="B12" s="10"/>
      <c r="C12" s="10"/>
      <c r="D12" s="11"/>
      <c r="E12" s="11"/>
      <c r="F12" s="12"/>
      <c r="G12" s="24"/>
      <c r="J12" s="11"/>
      <c r="K12" s="11"/>
      <c r="L12" s="11"/>
      <c r="M12" s="11"/>
    </row>
    <row r="13" spans="1:13" ht="15" customHeight="1" x14ac:dyDescent="0.25">
      <c r="A13" s="15"/>
      <c r="B13" s="10"/>
      <c r="C13" s="10"/>
      <c r="D13" s="11"/>
      <c r="E13" s="11"/>
      <c r="F13" s="12"/>
      <c r="G13" s="24"/>
      <c r="J13" s="11"/>
      <c r="K13" s="11"/>
      <c r="L13" s="11"/>
      <c r="M13" s="11"/>
    </row>
  </sheetData>
  <autoFilter ref="A1:I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6"/>
  <sheetViews>
    <sheetView tabSelected="1" zoomScale="70" zoomScaleNormal="70" workbookViewId="0">
      <pane ySplit="1" topLeftCell="A2" activePane="bottomLeft" state="frozen"/>
      <selection pane="bottomLeft" activeCell="G8" sqref="G8"/>
    </sheetView>
  </sheetViews>
  <sheetFormatPr defaultColWidth="9.140625" defaultRowHeight="15" x14ac:dyDescent="0.25"/>
  <cols>
    <col min="1" max="1" width="4.140625" style="2" customWidth="1"/>
    <col min="2" max="2" width="6.28515625" style="2" customWidth="1"/>
    <col min="3" max="3" width="6.7109375" style="2" customWidth="1"/>
    <col min="4" max="4" width="15.140625" style="2" customWidth="1"/>
    <col min="5" max="5" width="42.42578125" style="2" customWidth="1"/>
    <col min="6" max="6" width="44.85546875" style="2" customWidth="1"/>
    <col min="7" max="7" width="107" style="2" customWidth="1"/>
    <col min="8" max="8" width="27" style="2" customWidth="1"/>
    <col min="9" max="9" width="20.85546875" style="2" customWidth="1"/>
    <col min="10" max="10" width="16.5703125" style="2" customWidth="1"/>
    <col min="11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8</v>
      </c>
      <c r="H1" s="1" t="s">
        <v>4</v>
      </c>
      <c r="I1" s="1" t="s">
        <v>5</v>
      </c>
      <c r="J1" s="1" t="s">
        <v>9</v>
      </c>
      <c r="K1" s="1" t="s">
        <v>49</v>
      </c>
    </row>
    <row r="2" spans="1:11" x14ac:dyDescent="0.25">
      <c r="A2" s="7" t="s">
        <v>43</v>
      </c>
      <c r="B2" s="8" t="s">
        <v>44</v>
      </c>
      <c r="C2" s="2" t="s">
        <v>49</v>
      </c>
      <c r="D2" s="2" t="s">
        <v>50</v>
      </c>
      <c r="E2" s="2" t="s">
        <v>63</v>
      </c>
      <c r="F2" s="3" t="str">
        <f t="shared" ref="F2:F6" si="0">CONCATENATE(A2,".",B2,".",C2,".",D2,".",E2)</f>
        <v>v.KPI.USF.SumForecast.All</v>
      </c>
      <c r="G2" s="9" t="s">
        <v>90</v>
      </c>
      <c r="H2" s="2" t="str">
        <f t="shared" ref="H2:H6" si="1">"'"&amp;SUBSTITUTE(SUBSTITUTE(G2,"'","'&amp;chr(39)&amp;'"),"$","'&amp;chr(36)&amp;'")&amp;"'"</f>
        <v>'='&amp;chr(39)&amp;'Sum({'&amp;chr(36)&amp;'&lt;CycleType={0}, YearType={0}  '&amp;chr(36)&amp;'(v.Aux.KPI.Classification.OTCIncluder)&gt;}CycleData)'&amp;chr(39)&amp;''</v>
      </c>
      <c r="I2" s="18" t="s">
        <v>51</v>
      </c>
      <c r="K2" s="2">
        <v>1</v>
      </c>
    </row>
    <row r="3" spans="1:11" x14ac:dyDescent="0.25">
      <c r="A3" s="7" t="s">
        <v>43</v>
      </c>
      <c r="B3" s="8" t="s">
        <v>44</v>
      </c>
      <c r="C3" s="2" t="s">
        <v>49</v>
      </c>
      <c r="D3" s="2" t="s">
        <v>50</v>
      </c>
      <c r="E3" s="2" t="s">
        <v>52</v>
      </c>
      <c r="F3" s="3" t="str">
        <f t="shared" si="0"/>
        <v>v.KPI.USF.SumForecast.HideSelector</v>
      </c>
      <c r="G3" s="9" t="s">
        <v>103</v>
      </c>
      <c r="H3" s="2" t="str">
        <f t="shared" si="1"/>
        <v>'='&amp;chr(39)&amp;'Sum({'&amp;chr(36)&amp;'&lt;FC_Cycle={'&amp;chr(36)&amp;'(v.Aux.KPI.Cycle.Selector)}, CycleType={0}, YearType={0} '&amp;chr(36)&amp;'(v.Aux.KPI.Classification.OTCIncluder)&gt;}CycleData)'&amp;chr(39)&amp;''</v>
      </c>
      <c r="K3" s="2">
        <v>1</v>
      </c>
    </row>
    <row r="4" spans="1:11" ht="75" x14ac:dyDescent="0.25">
      <c r="A4" s="7" t="s">
        <v>43</v>
      </c>
      <c r="B4" s="8" t="s">
        <v>44</v>
      </c>
      <c r="C4" s="2" t="s">
        <v>49</v>
      </c>
      <c r="D4" s="2" t="s">
        <v>50</v>
      </c>
      <c r="E4" s="2" t="s">
        <v>106</v>
      </c>
      <c r="F4" s="3" t="str">
        <f t="shared" ref="F4" si="2">CONCATENATE(A4,".",B4,".",C4,".",D4,".",E4)</f>
        <v>v.KPI.USF.SumForecast.HomeSelector</v>
      </c>
      <c r="G4" s="21" t="s">
        <v>107</v>
      </c>
      <c r="H4" s="2" t="str">
        <f t="shared" ref="H4" si="3">"'"&amp;SUBSTITUTE(SUBSTITUTE(G4,"'","'&amp;chr(39)&amp;'"),"$","'&amp;chr(36)&amp;'")&amp;"'"</f>
        <v>'='&amp;chr(39)&amp;'if(getSelectedCount(FC_Cycle)&lt;&gt;0
,Sum({'&amp;chr(36)&amp;'&lt;CycleType={0}, YearType={0} '&amp;chr(36)&amp;'(v.Aux.KPI.Classification.OTCIncluder)&gt;}CycleData)
,Sum({'&amp;chr(36)&amp;'&lt;FC_Cycle={'&amp;chr(36)&amp;'(v.Aux.KPI.Cycle.Selection1), '&amp;chr(36)&amp;'(v.Aux.KPI.Cycle.Selection2)}, CycleType={0}, YearType={0} '&amp;chr(36)&amp;'(v.Aux.KPI.Classification.OTCIncluder)&gt;}CycleData)
)'&amp;chr(39)&amp;''</v>
      </c>
      <c r="K4" s="2">
        <v>1</v>
      </c>
    </row>
    <row r="5" spans="1:11" x14ac:dyDescent="0.25">
      <c r="A5" s="7" t="s">
        <v>43</v>
      </c>
      <c r="B5" s="8" t="s">
        <v>44</v>
      </c>
      <c r="C5" s="2" t="s">
        <v>49</v>
      </c>
      <c r="D5" s="2" t="s">
        <v>50</v>
      </c>
      <c r="E5" s="2" t="s">
        <v>57</v>
      </c>
      <c r="F5" s="3" t="str">
        <f t="shared" si="0"/>
        <v>v.KPI.USF.SumForecast.BrandVariation</v>
      </c>
      <c r="G5" s="9" t="s">
        <v>91</v>
      </c>
      <c r="H5" s="2" t="str">
        <f t="shared" si="1"/>
        <v>'='&amp;chr(39)&amp;'((Sum({'&amp;chr(36)&amp;'&lt;CycleType={0}, YearType={0} '&amp;chr(36)&amp;'(v.Aux.KPI.Classification.OTCIncluder)&gt;}CycleData) - Sum({'&amp;chr(36)&amp;'&lt;CycleType={0}, YearType={99} '&amp;chr(36)&amp;'(v.Aux.KPI.Classification.OTCIncluder)&gt;}CycleData)) / Sum({'&amp;chr(36)&amp;'&lt;CycleType={0}, YearType={99} '&amp;chr(36)&amp;'(v.Aux.KPI.Classification.OTCIncluder)&gt;}CycleData))'&amp;chr(39)&amp;''</v>
      </c>
      <c r="K5" s="2">
        <v>1</v>
      </c>
    </row>
    <row r="6" spans="1:11" x14ac:dyDescent="0.25">
      <c r="A6" s="7" t="s">
        <v>43</v>
      </c>
      <c r="B6" s="8" t="s">
        <v>44</v>
      </c>
      <c r="C6" s="2" t="s">
        <v>49</v>
      </c>
      <c r="D6" s="2" t="s">
        <v>58</v>
      </c>
      <c r="E6" s="2" t="s">
        <v>104</v>
      </c>
      <c r="F6" s="3" t="str">
        <f t="shared" si="0"/>
        <v>v.KPI.USF.Show.NonBrandGlobalComments</v>
      </c>
      <c r="G6" s="9" t="s">
        <v>110</v>
      </c>
      <c r="H6" s="2" t="str">
        <f t="shared" si="1"/>
        <v>'='&amp;chr(39)&amp;'MaxString({'&amp;chr(36)&amp;'&lt;Region=, CycleType={0}, YearType={0}&gt;}NonCommentGlobal)'&amp;chr(39)&amp;''</v>
      </c>
      <c r="K6" s="2">
        <v>1</v>
      </c>
    </row>
    <row r="7" spans="1:11" x14ac:dyDescent="0.25">
      <c r="A7" s="7" t="s">
        <v>43</v>
      </c>
      <c r="B7" s="8" t="s">
        <v>44</v>
      </c>
      <c r="C7" s="2" t="s">
        <v>49</v>
      </c>
      <c r="D7" s="2" t="s">
        <v>58</v>
      </c>
      <c r="E7" s="2" t="s">
        <v>105</v>
      </c>
      <c r="F7" s="3" t="str">
        <f t="shared" ref="F7" si="4">CONCATENATE(A7,".",B7,".",C7,".",D7,".",E7)</f>
        <v>v.KPI.USF.Show.NonBrandRegionComments</v>
      </c>
      <c r="G7" s="9" t="s">
        <v>109</v>
      </c>
      <c r="H7" s="2" t="str">
        <f t="shared" ref="H7" si="5">"'"&amp;SUBSTITUTE(SUBSTITUTE(G7,"'","'&amp;chr(39)&amp;'"),"$","'&amp;chr(36)&amp;'")&amp;"'"</f>
        <v>'='&amp;chr(39)&amp;'MaxString({'&amp;chr(36)&amp;'&lt;CycleType={0}, YearType={0}&gt;}NonComment)'&amp;chr(39)&amp;''</v>
      </c>
      <c r="K7" s="2">
        <v>1</v>
      </c>
    </row>
    <row r="8" spans="1:11" x14ac:dyDescent="0.25">
      <c r="A8" s="7" t="s">
        <v>43</v>
      </c>
      <c r="B8" s="8" t="s">
        <v>44</v>
      </c>
      <c r="C8" s="2" t="s">
        <v>49</v>
      </c>
      <c r="D8" s="2" t="s">
        <v>58</v>
      </c>
      <c r="E8" s="2" t="s">
        <v>59</v>
      </c>
      <c r="F8" s="3" t="str">
        <f t="shared" ref="F8" si="6">CONCATENATE(A8,".",B8,".",C8,".",D8,".",E8)</f>
        <v>v.KPI.USF.Show.GlobalComments</v>
      </c>
      <c r="G8" s="9" t="s">
        <v>111</v>
      </c>
      <c r="H8" s="2" t="str">
        <f t="shared" ref="H8" si="7">"'"&amp;SUBSTITUTE(SUBSTITUTE(G8,"'","'&amp;chr(39)&amp;'"),"$","'&amp;chr(36)&amp;'")&amp;"'"</f>
        <v>'='&amp;chr(39)&amp;'MaxString({'&amp;chr(36)&amp;'&lt;Region=, CycleType={0}, YearType={0}&gt;}CommentGlobal)'&amp;chr(39)&amp;''</v>
      </c>
      <c r="K8" s="2">
        <v>1</v>
      </c>
    </row>
    <row r="9" spans="1:11" x14ac:dyDescent="0.25">
      <c r="A9" s="7" t="s">
        <v>43</v>
      </c>
      <c r="B9" s="8" t="s">
        <v>44</v>
      </c>
      <c r="C9" s="2" t="s">
        <v>49</v>
      </c>
      <c r="D9" s="2" t="s">
        <v>58</v>
      </c>
      <c r="E9" s="2" t="s">
        <v>60</v>
      </c>
      <c r="F9" s="3" t="str">
        <f t="shared" ref="F9:F10" si="8">CONCATENATE(A9,".",B9,".",C9,".",D9,".",E9)</f>
        <v>v.KPI.USF.Show.RegionComments</v>
      </c>
      <c r="G9" s="9" t="s">
        <v>108</v>
      </c>
      <c r="H9" s="2" t="str">
        <f>"'"&amp;SUBSTITUTE(SUBSTITUTE(G9,"'","'&amp;chr(39)&amp;'"),"$","'&amp;chr(36)&amp;'")&amp;"'"</f>
        <v>'='&amp;chr(39)&amp;'MaxString({'&amp;chr(36)&amp;'&lt;CycleType={0}, YearType={0}&gt;}Comment)'&amp;chr(39)&amp;''</v>
      </c>
      <c r="K9" s="2">
        <v>1</v>
      </c>
    </row>
    <row r="10" spans="1:11" x14ac:dyDescent="0.25">
      <c r="A10" s="7" t="s">
        <v>43</v>
      </c>
      <c r="B10" s="8" t="s">
        <v>44</v>
      </c>
      <c r="C10" s="2" t="s">
        <v>49</v>
      </c>
      <c r="D10" s="2" t="s">
        <v>50</v>
      </c>
      <c r="E10" s="2" t="s">
        <v>61</v>
      </c>
      <c r="F10" s="3" t="str">
        <f t="shared" si="8"/>
        <v>v.KPI.USF.SumForecast.Trends</v>
      </c>
      <c r="G10" s="9" t="s">
        <v>92</v>
      </c>
      <c r="H10" s="2" t="str">
        <f t="shared" ref="H10" si="9">"'"&amp;SUBSTITUTE(SUBSTITUTE(G10,"'","'&amp;chr(39)&amp;'"),"$","'&amp;chr(36)&amp;'")&amp;"'"</f>
        <v>'='&amp;chr(39)&amp;'Sum({'&amp;chr(36)&amp;'&lt;FC_Cycle=, CycleType={0}, YearType={0} '&amp;chr(36)&amp;'(v.Aux.KPI.Classification.OTCIncluder)&gt;}CycleData)'&amp;chr(39)&amp;''</v>
      </c>
      <c r="K10" s="2">
        <v>1</v>
      </c>
    </row>
    <row r="11" spans="1:11" x14ac:dyDescent="0.25">
      <c r="A11" s="7" t="s">
        <v>43</v>
      </c>
      <c r="B11" s="8" t="s">
        <v>44</v>
      </c>
      <c r="C11" s="2" t="s">
        <v>49</v>
      </c>
      <c r="D11" s="2" t="s">
        <v>50</v>
      </c>
      <c r="E11" s="2" t="s">
        <v>64</v>
      </c>
      <c r="F11" s="3" t="str">
        <f>CONCATENATE(A11,".",B11,".",C11,".",D11,".",E11)</f>
        <v>v.KPI.USF.SumForecast.CycleOverview</v>
      </c>
      <c r="G11" s="9" t="s">
        <v>93</v>
      </c>
      <c r="H11" s="2" t="str">
        <f t="shared" ref="H11:H15" si="10">"'"&amp;SUBSTITUTE(SUBSTITUTE(G11,"'","'&amp;chr(39)&amp;'"),"$","'&amp;chr(36)&amp;'")&amp;"'"</f>
        <v>'='&amp;chr(39)&amp;'Sum({'&amp;chr(36)&amp;'&lt;YearType={0}, CycleType={0}, FC_Cycle={'&amp;chr(36)&amp;'(v.Aux.KPI.Cycle.Selector)} '&amp;chr(36)&amp;'(v.Aux.KPI.Classification.OTCIncluder)&gt;}CycleData)'&amp;chr(39)&amp;''</v>
      </c>
      <c r="K11" s="2">
        <v>1</v>
      </c>
    </row>
    <row r="12" spans="1:11" x14ac:dyDescent="0.25">
      <c r="A12" s="7" t="s">
        <v>43</v>
      </c>
      <c r="B12" s="8" t="s">
        <v>44</v>
      </c>
      <c r="C12" s="2" t="s">
        <v>49</v>
      </c>
      <c r="D12" s="2" t="s">
        <v>50</v>
      </c>
      <c r="E12" s="2" t="s">
        <v>62</v>
      </c>
      <c r="F12" s="3" t="str">
        <f t="shared" ref="F12:F15" si="11">CONCATENATE(A12,".",B12,".",C12,".",D12,".",E12)</f>
        <v>v.KPI.USF.SumForecast.CycleVariation</v>
      </c>
      <c r="G12" s="9" t="s">
        <v>94</v>
      </c>
      <c r="H12" s="2" t="str">
        <f t="shared" si="10"/>
        <v>'='&amp;chr(39)&amp;'((Sum({'&amp;chr(36)&amp;'&lt;CycleType={0}, YearType={0} '&amp;chr(36)&amp;'(v.Aux.KPI.Classification.OTCIncluder)&gt;}CycleData) - Sum({'&amp;chr(36)&amp;'&lt;CycleType={99}, YearType={0} '&amp;chr(36)&amp;'(v.Aux.KPI.Classification.OTCIncluder)&gt;}CycleData))/Sum({'&amp;chr(36)&amp;'&lt;CycleType={99}, YearType={0} '&amp;chr(36)&amp;'(v.Aux.KPI.Classification.OTCIncluder)&gt;}CycleData))'&amp;chr(39)&amp;''</v>
      </c>
      <c r="K12" s="2">
        <v>1</v>
      </c>
    </row>
    <row r="13" spans="1:11" x14ac:dyDescent="0.25">
      <c r="A13" s="7" t="s">
        <v>43</v>
      </c>
      <c r="B13" s="8" t="s">
        <v>44</v>
      </c>
      <c r="C13" s="2" t="s">
        <v>49</v>
      </c>
      <c r="D13" s="2" t="s">
        <v>65</v>
      </c>
      <c r="E13" s="2" t="s">
        <v>63</v>
      </c>
      <c r="F13" s="3" t="str">
        <f t="shared" si="11"/>
        <v>v.KPI.USF.SumActuals.All</v>
      </c>
      <c r="G13" s="22" t="s">
        <v>95</v>
      </c>
      <c r="H13" s="2" t="str">
        <f t="shared" si="10"/>
        <v>'='&amp;chr(39)&amp;'Sum({'&amp;chr(36)&amp;'&lt;YearType={0}, CycleType={0} '&amp;chr(36)&amp;'(v.Aux.KPI.Classification.OTCIncluder)&gt;}ActualsData)'&amp;chr(39)&amp;''</v>
      </c>
      <c r="K13" s="2">
        <v>1</v>
      </c>
    </row>
    <row r="14" spans="1:11" ht="45" x14ac:dyDescent="0.25">
      <c r="A14" s="7" t="s">
        <v>43</v>
      </c>
      <c r="B14" s="8" t="s">
        <v>44</v>
      </c>
      <c r="C14" s="2" t="s">
        <v>49</v>
      </c>
      <c r="D14" s="2" t="s">
        <v>75</v>
      </c>
      <c r="E14" s="2" t="s">
        <v>76</v>
      </c>
      <c r="F14" s="3" t="str">
        <f t="shared" si="11"/>
        <v>v.KPI.USF.Actuals.Deviation</v>
      </c>
      <c r="G14" s="22" t="s">
        <v>96</v>
      </c>
      <c r="H14" s="2" t="str">
        <f t="shared" si="10"/>
        <v>'='&amp;chr(39)&amp;'(Sum({'&amp;chr(36)&amp;'&lt;YearType={0}, CycleType={0} '&amp;chr(36)&amp;'(v.Aux.KPI.Classification.OTCIncluder)&gt;}CycleData) - Sum({'&amp;chr(36)&amp;'&lt;YearType={0}, CycleType={0} '&amp;chr(36)&amp;'(v.Aux.KPI.Classification.OTCIncluder)&gt;}ActualsData)) / Sum({'&amp;chr(36)&amp;'&lt;YearType={0}, CycleType={0} '&amp;chr(36)&amp;'(v.Aux.KPI.Classification.OTCIncluder)&gt;}ActualsData)'&amp;chr(39)&amp;''</v>
      </c>
      <c r="K14" s="2">
        <v>1</v>
      </c>
    </row>
    <row r="15" spans="1:11" x14ac:dyDescent="0.25">
      <c r="A15" s="7" t="s">
        <v>43</v>
      </c>
      <c r="B15" s="8" t="s">
        <v>44</v>
      </c>
      <c r="C15" s="2" t="s">
        <v>49</v>
      </c>
      <c r="D15" s="2" t="s">
        <v>50</v>
      </c>
      <c r="E15" s="2" t="s">
        <v>77</v>
      </c>
      <c r="F15" s="3" t="str">
        <f t="shared" si="11"/>
        <v>v.KPI.USF.SumForecast.AllSelector</v>
      </c>
      <c r="G15" s="9" t="s">
        <v>97</v>
      </c>
      <c r="H15" s="2" t="str">
        <f t="shared" si="10"/>
        <v>'='&amp;chr(39)&amp;'Sum({'&amp;chr(36)&amp;'&lt;FC_Cycle={'&amp;chr(36)&amp;'(v.Aux.KPI.Cycle.Selection1), '&amp;chr(36)&amp;'(v.Aux.KPI.Cycle.Selection2), '&amp;chr(36)&amp;'(v.Aux.KPI.Cycle.Selection3)}, CycleType={0}, YearType={0} '&amp;chr(36)&amp;'(v.Aux.KPI.Classification.OTCIncluder)&gt;}CycleData)'&amp;chr(39)&amp;''</v>
      </c>
      <c r="I15" s="18" t="s">
        <v>51</v>
      </c>
      <c r="K15" s="2">
        <v>1</v>
      </c>
    </row>
    <row r="16" spans="1:11" x14ac:dyDescent="0.25">
      <c r="A16" s="7" t="s">
        <v>43</v>
      </c>
      <c r="B16" s="8" t="s">
        <v>44</v>
      </c>
      <c r="C16" s="2" t="s">
        <v>49</v>
      </c>
      <c r="D16" s="2" t="s">
        <v>65</v>
      </c>
      <c r="E16" s="2" t="s">
        <v>77</v>
      </c>
      <c r="F16" s="3" t="str">
        <f t="shared" ref="F16" si="12">CONCATENATE(A16,".",B16,".",C16,".",D16,".",E16)</f>
        <v>v.KPI.USF.SumActuals.AllSelector</v>
      </c>
      <c r="G16" s="22" t="s">
        <v>98</v>
      </c>
      <c r="H16" s="2" t="str">
        <f t="shared" ref="H16" si="13">"'"&amp;SUBSTITUTE(SUBSTITUTE(G16,"'","'&amp;chr(39)&amp;'"),"$","'&amp;chr(36)&amp;'")&amp;"'"</f>
        <v>'='&amp;chr(39)&amp;'Sum({'&amp;chr(36)&amp;'&lt;FC_Cycle=, YearType={0}, CycleType={0} '&amp;chr(36)&amp;'(v.Aux.KPI.Classification.OTCIncluder)&gt;}ActualsData)'&amp;chr(39)&amp;''</v>
      </c>
      <c r="K16" s="2">
        <v>1</v>
      </c>
    </row>
    <row r="17" spans="1:7" x14ac:dyDescent="0.25">
      <c r="A17" s="7"/>
      <c r="B17" s="8"/>
      <c r="F17" s="3"/>
      <c r="G17" s="22"/>
    </row>
    <row r="18" spans="1:7" x14ac:dyDescent="0.25">
      <c r="A18" s="7"/>
      <c r="B18" s="8"/>
      <c r="F18" s="3"/>
      <c r="G18" s="19"/>
    </row>
    <row r="19" spans="1:7" x14ac:dyDescent="0.25">
      <c r="A19" s="7"/>
      <c r="B19" s="8"/>
      <c r="F19" s="3"/>
      <c r="G19" s="9"/>
    </row>
    <row r="20" spans="1:7" x14ac:dyDescent="0.25">
      <c r="A20" s="7"/>
      <c r="B20" s="8"/>
      <c r="F20" s="3"/>
      <c r="G20" s="9"/>
    </row>
    <row r="21" spans="1:7" x14ac:dyDescent="0.25">
      <c r="A21" s="7"/>
      <c r="B21" s="8"/>
      <c r="F21" s="3"/>
      <c r="G21" s="9"/>
    </row>
    <row r="22" spans="1:7" x14ac:dyDescent="0.25">
      <c r="A22" s="7"/>
      <c r="B22" s="8"/>
      <c r="F22" s="3"/>
      <c r="G22" s="19"/>
    </row>
    <row r="23" spans="1:7" x14ac:dyDescent="0.25">
      <c r="A23" s="7"/>
      <c r="B23" s="8"/>
      <c r="F23" s="3"/>
      <c r="G23" s="19"/>
    </row>
    <row r="24" spans="1:7" x14ac:dyDescent="0.25">
      <c r="A24" s="7"/>
      <c r="B24" s="8"/>
      <c r="F24" s="3"/>
      <c r="G24" s="19"/>
    </row>
    <row r="25" spans="1:7" x14ac:dyDescent="0.25">
      <c r="A25" s="7"/>
      <c r="B25" s="8"/>
      <c r="F25" s="3"/>
      <c r="G25" s="9"/>
    </row>
    <row r="26" spans="1:7" x14ac:dyDescent="0.25">
      <c r="A26" s="7"/>
      <c r="B26" s="8"/>
      <c r="F26" s="3"/>
      <c r="G26" s="9"/>
    </row>
    <row r="27" spans="1:7" ht="13.5" customHeight="1" x14ac:dyDescent="0.25">
      <c r="A27" s="7"/>
      <c r="B27" s="8"/>
      <c r="F27" s="3"/>
      <c r="G27" s="9"/>
    </row>
    <row r="28" spans="1:7" x14ac:dyDescent="0.25">
      <c r="A28" s="7"/>
      <c r="B28" s="8"/>
      <c r="F28" s="3"/>
      <c r="G28" s="9"/>
    </row>
    <row r="29" spans="1:7" ht="13.5" customHeight="1" x14ac:dyDescent="0.25">
      <c r="A29" s="7"/>
      <c r="B29" s="8"/>
      <c r="F29" s="3"/>
      <c r="G29" s="9"/>
    </row>
    <row r="30" spans="1:7" x14ac:dyDescent="0.25">
      <c r="A30" s="7"/>
      <c r="B30" s="8"/>
      <c r="F30" s="3"/>
      <c r="G30" s="9"/>
    </row>
    <row r="31" spans="1:7" ht="13.5" customHeight="1" x14ac:dyDescent="0.25">
      <c r="A31" s="7"/>
      <c r="B31" s="8"/>
      <c r="F31" s="3"/>
      <c r="G31" s="9"/>
    </row>
    <row r="32" spans="1:7" x14ac:dyDescent="0.25">
      <c r="A32" s="7"/>
      <c r="B32" s="8"/>
      <c r="F32" s="3"/>
      <c r="G32" s="9"/>
    </row>
    <row r="33" spans="1:7" x14ac:dyDescent="0.25">
      <c r="A33" s="7"/>
      <c r="B33" s="8"/>
      <c r="F33" s="3"/>
      <c r="G33" s="9"/>
    </row>
    <row r="34" spans="1:7" x14ac:dyDescent="0.25">
      <c r="A34" s="7"/>
      <c r="B34" s="8"/>
      <c r="F34" s="3"/>
      <c r="G34" s="9"/>
    </row>
    <row r="35" spans="1:7" x14ac:dyDescent="0.25">
      <c r="A35" s="7"/>
      <c r="B35" s="8"/>
      <c r="F35" s="3"/>
      <c r="G35" s="19"/>
    </row>
    <row r="36" spans="1:7" x14ac:dyDescent="0.25">
      <c r="A36" s="7"/>
      <c r="B36" s="8"/>
      <c r="F36" s="3"/>
      <c r="G36" s="19"/>
    </row>
    <row r="37" spans="1:7" x14ac:dyDescent="0.25">
      <c r="A37" s="7"/>
      <c r="B37" s="8"/>
      <c r="F37" s="3"/>
      <c r="G37" s="19"/>
    </row>
    <row r="38" spans="1:7" x14ac:dyDescent="0.25">
      <c r="A38" s="7"/>
      <c r="B38" s="8"/>
      <c r="F38" s="3"/>
      <c r="G38" s="19"/>
    </row>
    <row r="39" spans="1:7" x14ac:dyDescent="0.25">
      <c r="A39" s="7"/>
      <c r="B39" s="8"/>
      <c r="F39" s="3"/>
      <c r="G39" s="9"/>
    </row>
    <row r="40" spans="1:7" ht="13.5" customHeight="1" x14ac:dyDescent="0.25">
      <c r="A40" s="7"/>
      <c r="B40" s="8"/>
      <c r="F40" s="3"/>
      <c r="G40" s="9"/>
    </row>
    <row r="41" spans="1:7" x14ac:dyDescent="0.25">
      <c r="A41" s="7"/>
      <c r="B41" s="8"/>
      <c r="F41" s="3"/>
      <c r="G41" s="9"/>
    </row>
    <row r="42" spans="1:7" x14ac:dyDescent="0.25">
      <c r="A42" s="7"/>
      <c r="B42" s="8"/>
      <c r="F42" s="3"/>
      <c r="G42" s="9"/>
    </row>
    <row r="43" spans="1:7" x14ac:dyDescent="0.25">
      <c r="A43" s="7"/>
      <c r="B43" s="8"/>
      <c r="F43" s="3"/>
      <c r="G43" s="9"/>
    </row>
    <row r="44" spans="1:7" x14ac:dyDescent="0.25">
      <c r="A44" s="7"/>
      <c r="B44" s="8"/>
      <c r="F44" s="3"/>
      <c r="G44" s="19"/>
    </row>
    <row r="45" spans="1:7" x14ac:dyDescent="0.25">
      <c r="A45" s="7"/>
      <c r="B45" s="8"/>
      <c r="F45" s="3"/>
      <c r="G45" s="19"/>
    </row>
    <row r="46" spans="1:7" x14ac:dyDescent="0.25">
      <c r="A46" s="7"/>
      <c r="B46" s="8"/>
      <c r="F46" s="3"/>
      <c r="G46" s="19"/>
    </row>
    <row r="47" spans="1:7" x14ac:dyDescent="0.25">
      <c r="A47" s="7"/>
      <c r="B47" s="8"/>
      <c r="F47" s="3"/>
      <c r="G47" s="19"/>
    </row>
    <row r="48" spans="1:7" x14ac:dyDescent="0.25">
      <c r="A48" s="7"/>
      <c r="B48" s="8"/>
      <c r="F48" s="3"/>
      <c r="G48" s="9"/>
    </row>
    <row r="49" spans="1:7" ht="13.5" customHeight="1" x14ac:dyDescent="0.25">
      <c r="A49" s="7"/>
      <c r="B49" s="8"/>
      <c r="F49" s="3"/>
      <c r="G49" s="9"/>
    </row>
    <row r="50" spans="1:7" x14ac:dyDescent="0.25">
      <c r="A50" s="7"/>
      <c r="B50" s="8"/>
      <c r="F50" s="3"/>
      <c r="G50" s="9"/>
    </row>
    <row r="51" spans="1:7" x14ac:dyDescent="0.25">
      <c r="A51" s="7"/>
      <c r="B51" s="8"/>
      <c r="F51" s="3"/>
      <c r="G51" s="19"/>
    </row>
    <row r="52" spans="1:7" x14ac:dyDescent="0.25">
      <c r="A52" s="7"/>
      <c r="B52" s="8"/>
      <c r="F52" s="3"/>
      <c r="G52" s="19"/>
    </row>
    <row r="53" spans="1:7" x14ac:dyDescent="0.25">
      <c r="A53" s="7"/>
      <c r="B53" s="8"/>
      <c r="F53" s="3"/>
      <c r="G53" s="19"/>
    </row>
    <row r="54" spans="1:7" x14ac:dyDescent="0.25">
      <c r="A54" s="7"/>
      <c r="B54" s="8"/>
      <c r="F54" s="3"/>
      <c r="G54" s="19"/>
    </row>
    <row r="55" spans="1:7" x14ac:dyDescent="0.25">
      <c r="A55" s="7"/>
      <c r="B55" s="8"/>
      <c r="F55" s="3"/>
      <c r="G55" s="19"/>
    </row>
    <row r="56" spans="1:7" x14ac:dyDescent="0.25">
      <c r="A56" s="7"/>
      <c r="B56" s="8"/>
      <c r="F56" s="3"/>
      <c r="G56" s="19"/>
    </row>
    <row r="57" spans="1:7" x14ac:dyDescent="0.25">
      <c r="A57" s="7"/>
      <c r="B57" s="8"/>
      <c r="F57" s="3"/>
      <c r="G57" s="19"/>
    </row>
    <row r="58" spans="1:7" x14ac:dyDescent="0.25">
      <c r="A58" s="7"/>
      <c r="B58" s="8"/>
      <c r="F58" s="3"/>
      <c r="G58" s="19"/>
    </row>
    <row r="59" spans="1:7" x14ac:dyDescent="0.25">
      <c r="A59" s="7"/>
      <c r="B59" s="8"/>
      <c r="E59" s="20"/>
      <c r="F59" s="3"/>
      <c r="G59" s="19"/>
    </row>
    <row r="60" spans="1:7" x14ac:dyDescent="0.25">
      <c r="A60" s="7"/>
      <c r="B60" s="8"/>
      <c r="E60" s="20"/>
      <c r="F60" s="3"/>
      <c r="G60" s="19"/>
    </row>
    <row r="61" spans="1:7" x14ac:dyDescent="0.25">
      <c r="A61" s="7"/>
      <c r="B61" s="8"/>
      <c r="E61" s="20"/>
      <c r="F61" s="3"/>
      <c r="G61" s="19"/>
    </row>
    <row r="62" spans="1:7" x14ac:dyDescent="0.25">
      <c r="A62" s="7"/>
      <c r="B62" s="8"/>
      <c r="E62" s="20"/>
      <c r="F62" s="3"/>
      <c r="G62" s="19"/>
    </row>
    <row r="63" spans="1:7" x14ac:dyDescent="0.25">
      <c r="A63" s="7"/>
      <c r="B63" s="8"/>
      <c r="E63" s="20"/>
      <c r="F63" s="3"/>
      <c r="G63" s="19"/>
    </row>
    <row r="64" spans="1:7" x14ac:dyDescent="0.25">
      <c r="A64" s="7"/>
      <c r="B64" s="8"/>
      <c r="E64" s="20"/>
      <c r="F64" s="3"/>
      <c r="G64" s="19"/>
    </row>
    <row r="65" spans="1:7" x14ac:dyDescent="0.25">
      <c r="A65" s="7"/>
      <c r="B65" s="8"/>
      <c r="E65" s="20"/>
      <c r="F65" s="3"/>
      <c r="G65" s="19"/>
    </row>
    <row r="66" spans="1:7" x14ac:dyDescent="0.25">
      <c r="A66" s="7"/>
      <c r="B66" s="8"/>
      <c r="E66" s="20"/>
      <c r="F66" s="3"/>
      <c r="G66" s="19"/>
    </row>
    <row r="67" spans="1:7" x14ac:dyDescent="0.25">
      <c r="A67" s="7"/>
      <c r="B67" s="8"/>
      <c r="F67" s="3"/>
      <c r="G67" s="19"/>
    </row>
    <row r="68" spans="1:7" x14ac:dyDescent="0.25">
      <c r="A68" s="7"/>
      <c r="B68" s="8"/>
      <c r="F68" s="3"/>
      <c r="G68" s="19"/>
    </row>
    <row r="69" spans="1:7" x14ac:dyDescent="0.25">
      <c r="A69" s="7"/>
      <c r="B69" s="8"/>
      <c r="F69" s="3"/>
      <c r="G69" s="19"/>
    </row>
    <row r="70" spans="1:7" x14ac:dyDescent="0.25">
      <c r="A70" s="7"/>
      <c r="B70" s="8"/>
      <c r="F70" s="3"/>
      <c r="G70" s="19"/>
    </row>
    <row r="71" spans="1:7" x14ac:dyDescent="0.25">
      <c r="A71" s="7"/>
      <c r="B71" s="8"/>
      <c r="F71" s="3"/>
      <c r="G71" s="19"/>
    </row>
    <row r="72" spans="1:7" x14ac:dyDescent="0.25">
      <c r="A72" s="7"/>
      <c r="B72" s="8"/>
      <c r="F72" s="3"/>
      <c r="G72" s="19"/>
    </row>
    <row r="73" spans="1:7" x14ac:dyDescent="0.25">
      <c r="A73" s="7"/>
      <c r="B73" s="8"/>
      <c r="F73" s="3"/>
      <c r="G73" s="19"/>
    </row>
    <row r="74" spans="1:7" x14ac:dyDescent="0.25">
      <c r="A74" s="7"/>
      <c r="B74" s="8"/>
      <c r="F74" s="3"/>
      <c r="G74" s="19"/>
    </row>
    <row r="75" spans="1:7" x14ac:dyDescent="0.25">
      <c r="A75" s="7"/>
      <c r="B75" s="8"/>
      <c r="F75" s="3"/>
      <c r="G75" s="19"/>
    </row>
    <row r="76" spans="1:7" x14ac:dyDescent="0.25">
      <c r="A76" s="7"/>
      <c r="B76" s="8"/>
      <c r="F76" s="3"/>
      <c r="G76" s="19"/>
    </row>
    <row r="77" spans="1:7" x14ac:dyDescent="0.25">
      <c r="A77" s="7"/>
      <c r="B77" s="8"/>
      <c r="F77" s="3"/>
      <c r="G77" s="19"/>
    </row>
    <row r="78" spans="1:7" x14ac:dyDescent="0.25">
      <c r="A78" s="7"/>
      <c r="B78" s="8"/>
      <c r="F78" s="3"/>
      <c r="G78" s="19"/>
    </row>
    <row r="79" spans="1:7" x14ac:dyDescent="0.25">
      <c r="A79" s="7"/>
      <c r="B79" s="8"/>
      <c r="E79" s="20"/>
      <c r="F79" s="3"/>
      <c r="G79" s="9"/>
    </row>
    <row r="80" spans="1:7" x14ac:dyDescent="0.25">
      <c r="A80" s="7"/>
      <c r="B80" s="8"/>
      <c r="F80" s="3"/>
      <c r="G80" s="19"/>
    </row>
    <row r="81" spans="1:7" x14ac:dyDescent="0.25">
      <c r="A81" s="7"/>
      <c r="B81" s="8"/>
      <c r="F81" s="3"/>
      <c r="G81" s="19"/>
    </row>
    <row r="82" spans="1:7" ht="18" customHeight="1" x14ac:dyDescent="0.25">
      <c r="F82" s="3"/>
      <c r="G82" s="19"/>
    </row>
    <row r="83" spans="1:7" ht="18" customHeight="1" x14ac:dyDescent="0.25">
      <c r="F83" s="3"/>
      <c r="G83" s="19"/>
    </row>
    <row r="84" spans="1:7" ht="18" customHeight="1" x14ac:dyDescent="0.25">
      <c r="F84" s="3"/>
      <c r="G84" s="19"/>
    </row>
    <row r="85" spans="1:7" ht="18" customHeight="1" x14ac:dyDescent="0.25">
      <c r="F85" s="3"/>
      <c r="G85" s="19"/>
    </row>
    <row r="86" spans="1:7" ht="18" customHeight="1" x14ac:dyDescent="0.25">
      <c r="F86" s="3"/>
      <c r="G86" s="19"/>
    </row>
    <row r="87" spans="1:7" ht="18" customHeight="1" x14ac:dyDescent="0.25">
      <c r="F87" s="3"/>
      <c r="G87" s="19"/>
    </row>
    <row r="88" spans="1:7" ht="18" customHeight="1" x14ac:dyDescent="0.25">
      <c r="F88" s="3"/>
      <c r="G88" s="19"/>
    </row>
    <row r="89" spans="1:7" x14ac:dyDescent="0.25">
      <c r="F89" s="3"/>
      <c r="G89" s="19"/>
    </row>
    <row r="90" spans="1:7" x14ac:dyDescent="0.25">
      <c r="A90" s="7"/>
      <c r="B90" s="8"/>
      <c r="F90" s="3"/>
      <c r="G90" s="19"/>
    </row>
    <row r="91" spans="1:7" x14ac:dyDescent="0.25">
      <c r="A91" s="7"/>
      <c r="B91" s="8"/>
      <c r="F91" s="3"/>
      <c r="G91" s="19"/>
    </row>
    <row r="92" spans="1:7" x14ac:dyDescent="0.25">
      <c r="A92" s="7"/>
      <c r="B92" s="8"/>
      <c r="F92" s="3"/>
      <c r="G92" s="19"/>
    </row>
    <row r="93" spans="1:7" x14ac:dyDescent="0.25">
      <c r="A93" s="7"/>
      <c r="B93" s="8"/>
      <c r="F93" s="3"/>
      <c r="G93" s="19"/>
    </row>
    <row r="94" spans="1:7" x14ac:dyDescent="0.25">
      <c r="A94" s="7"/>
      <c r="B94" s="8"/>
      <c r="F94" s="3"/>
      <c r="G94" s="19"/>
    </row>
    <row r="95" spans="1:7" x14ac:dyDescent="0.25">
      <c r="A95" s="7"/>
      <c r="B95" s="8"/>
      <c r="F95" s="3"/>
      <c r="G95" s="19"/>
    </row>
    <row r="96" spans="1:7" x14ac:dyDescent="0.25">
      <c r="A96" s="7"/>
      <c r="B96" s="8"/>
      <c r="F96" s="3"/>
      <c r="G96" s="19"/>
    </row>
    <row r="97" spans="6:7" x14ac:dyDescent="0.25">
      <c r="F97" s="3"/>
      <c r="G97" s="9"/>
    </row>
    <row r="98" spans="6:7" x14ac:dyDescent="0.25">
      <c r="F98" s="3"/>
      <c r="G98" s="9"/>
    </row>
    <row r="99" spans="6:7" x14ac:dyDescent="0.25">
      <c r="F99" s="3"/>
      <c r="G99" s="9"/>
    </row>
    <row r="100" spans="6:7" x14ac:dyDescent="0.25">
      <c r="F100" s="3"/>
      <c r="G100" s="9"/>
    </row>
    <row r="101" spans="6:7" x14ac:dyDescent="0.25">
      <c r="F101" s="3"/>
      <c r="G101" s="9"/>
    </row>
    <row r="102" spans="6:7" x14ac:dyDescent="0.25">
      <c r="F102" s="3"/>
      <c r="G102" s="9"/>
    </row>
    <row r="103" spans="6:7" x14ac:dyDescent="0.25">
      <c r="F103" s="3"/>
      <c r="G103" s="9"/>
    </row>
    <row r="104" spans="6:7" x14ac:dyDescent="0.25">
      <c r="F104" s="3"/>
      <c r="G104" s="21"/>
    </row>
    <row r="105" spans="6:7" x14ac:dyDescent="0.25">
      <c r="F105" s="3"/>
      <c r="G105" s="9"/>
    </row>
    <row r="106" spans="6:7" x14ac:dyDescent="0.25">
      <c r="F106" s="3"/>
      <c r="G106" s="9"/>
    </row>
    <row r="107" spans="6:7" x14ac:dyDescent="0.25">
      <c r="F107" s="3"/>
      <c r="G107" s="9"/>
    </row>
    <row r="108" spans="6:7" x14ac:dyDescent="0.25">
      <c r="F108" s="3"/>
      <c r="G108" s="9"/>
    </row>
    <row r="109" spans="6:7" x14ac:dyDescent="0.25">
      <c r="F109" s="3"/>
      <c r="G109" s="9"/>
    </row>
    <row r="110" spans="6:7" x14ac:dyDescent="0.25">
      <c r="F110" s="3"/>
      <c r="G110" s="9"/>
    </row>
    <row r="111" spans="6:7" x14ac:dyDescent="0.25">
      <c r="F111" s="3"/>
      <c r="G111" s="9"/>
    </row>
    <row r="112" spans="6:7" x14ac:dyDescent="0.25">
      <c r="F112" s="3"/>
      <c r="G112" s="9"/>
    </row>
    <row r="113" spans="1:7" x14ac:dyDescent="0.25">
      <c r="F113" s="3"/>
      <c r="G113" s="9"/>
    </row>
    <row r="114" spans="1:7" x14ac:dyDescent="0.25">
      <c r="F114" s="3"/>
      <c r="G114" s="9"/>
    </row>
    <row r="115" spans="1:7" x14ac:dyDescent="0.25">
      <c r="F115" s="3"/>
      <c r="G115" s="9"/>
    </row>
    <row r="116" spans="1:7" x14ac:dyDescent="0.25">
      <c r="F116" s="3"/>
      <c r="G116" s="9"/>
    </row>
    <row r="117" spans="1:7" x14ac:dyDescent="0.25">
      <c r="F117" s="3"/>
      <c r="G117" s="9"/>
    </row>
    <row r="118" spans="1:7" x14ac:dyDescent="0.25">
      <c r="F118" s="3"/>
      <c r="G118" s="9"/>
    </row>
    <row r="119" spans="1:7" x14ac:dyDescent="0.25">
      <c r="F119" s="3"/>
      <c r="G119" s="9"/>
    </row>
    <row r="120" spans="1:7" x14ac:dyDescent="0.25">
      <c r="A120" s="7"/>
      <c r="B120" s="8"/>
      <c r="F120" s="3"/>
      <c r="G120" s="9"/>
    </row>
    <row r="121" spans="1:7" x14ac:dyDescent="0.25">
      <c r="A121" s="7"/>
      <c r="B121" s="8"/>
      <c r="F121" s="3"/>
      <c r="G121" s="9"/>
    </row>
    <row r="122" spans="1:7" x14ac:dyDescent="0.25">
      <c r="A122" s="7"/>
      <c r="B122" s="8"/>
      <c r="F122" s="3"/>
      <c r="G122" s="9"/>
    </row>
    <row r="123" spans="1:7" ht="13.5" customHeight="1" x14ac:dyDescent="0.25">
      <c r="A123" s="7"/>
      <c r="B123" s="8"/>
      <c r="F123" s="3"/>
      <c r="G123" s="9"/>
    </row>
    <row r="124" spans="1:7" ht="13.5" customHeight="1" x14ac:dyDescent="0.25">
      <c r="A124" s="7"/>
      <c r="B124" s="8"/>
      <c r="F124" s="3"/>
      <c r="G124" s="19"/>
    </row>
    <row r="125" spans="1:7" ht="13.5" customHeight="1" x14ac:dyDescent="0.25">
      <c r="A125" s="7"/>
      <c r="B125" s="8"/>
      <c r="F125" s="3"/>
      <c r="G125" s="19"/>
    </row>
    <row r="126" spans="1:7" x14ac:dyDescent="0.25">
      <c r="A126" s="7"/>
      <c r="B126" s="8"/>
      <c r="F126" s="3"/>
      <c r="G126" s="19"/>
    </row>
    <row r="127" spans="1:7" x14ac:dyDescent="0.25">
      <c r="A127" s="7"/>
      <c r="B127" s="8"/>
      <c r="F127" s="3"/>
      <c r="G127" s="19"/>
    </row>
    <row r="128" spans="1:7" x14ac:dyDescent="0.25">
      <c r="A128" s="7"/>
      <c r="B128" s="8"/>
      <c r="F128" s="3"/>
      <c r="G128" s="19"/>
    </row>
    <row r="129" spans="1:9" x14ac:dyDescent="0.25">
      <c r="A129" s="7"/>
      <c r="B129" s="8"/>
      <c r="F129" s="3"/>
      <c r="G129" s="19"/>
    </row>
    <row r="130" spans="1:9" x14ac:dyDescent="0.25">
      <c r="A130" s="7"/>
      <c r="B130" s="8"/>
      <c r="F130" s="3"/>
      <c r="G130" s="19"/>
    </row>
    <row r="131" spans="1:9" x14ac:dyDescent="0.25">
      <c r="A131" s="7"/>
      <c r="B131" s="8"/>
      <c r="F131" s="3"/>
      <c r="G131" s="19"/>
    </row>
    <row r="132" spans="1:9" x14ac:dyDescent="0.25">
      <c r="A132" s="7"/>
      <c r="B132" s="8"/>
      <c r="F132" s="3"/>
      <c r="G132" s="19"/>
    </row>
    <row r="133" spans="1:9" x14ac:dyDescent="0.25">
      <c r="A133" s="7"/>
      <c r="B133" s="8"/>
      <c r="F133" s="3"/>
      <c r="G133" s="19"/>
    </row>
    <row r="134" spans="1:9" x14ac:dyDescent="0.25">
      <c r="A134" s="7"/>
      <c r="B134" s="8"/>
      <c r="F134" s="3"/>
      <c r="G134" s="19"/>
    </row>
    <row r="135" spans="1:9" x14ac:dyDescent="0.25">
      <c r="A135" s="7"/>
      <c r="B135" s="8"/>
      <c r="F135" s="3"/>
      <c r="G135" s="19"/>
    </row>
    <row r="136" spans="1:9" x14ac:dyDescent="0.25">
      <c r="A136" s="7"/>
      <c r="B136" s="8"/>
      <c r="F136" s="3"/>
      <c r="G136" s="19"/>
    </row>
    <row r="137" spans="1:9" x14ac:dyDescent="0.25">
      <c r="A137" s="7"/>
      <c r="B137" s="8"/>
      <c r="F137" s="3"/>
      <c r="G137" s="19"/>
    </row>
    <row r="138" spans="1:9" x14ac:dyDescent="0.25">
      <c r="A138" s="7"/>
      <c r="B138" s="8"/>
      <c r="F138" s="3"/>
      <c r="G138" s="19"/>
    </row>
    <row r="139" spans="1:9" x14ac:dyDescent="0.25">
      <c r="A139" s="7"/>
      <c r="B139" s="8"/>
      <c r="F139" s="3"/>
      <c r="G139" s="19"/>
    </row>
    <row r="140" spans="1:9" x14ac:dyDescent="0.25">
      <c r="A140" s="7"/>
      <c r="B140" s="8"/>
      <c r="F140" s="3"/>
      <c r="G140" s="9"/>
      <c r="I140" s="18"/>
    </row>
    <row r="141" spans="1:9" x14ac:dyDescent="0.25">
      <c r="A141" s="7"/>
      <c r="B141" s="8"/>
      <c r="F141" s="3"/>
      <c r="G141" s="9"/>
      <c r="I141" s="18"/>
    </row>
    <row r="142" spans="1:9" x14ac:dyDescent="0.25">
      <c r="A142" s="7"/>
      <c r="B142" s="8"/>
      <c r="F142" s="3"/>
      <c r="G142" s="9"/>
      <c r="I142" s="18"/>
    </row>
    <row r="143" spans="1:9" x14ac:dyDescent="0.25">
      <c r="A143" s="7"/>
      <c r="B143" s="8"/>
      <c r="F143" s="3"/>
      <c r="G143" s="9"/>
      <c r="I143" s="18"/>
    </row>
    <row r="144" spans="1:9" x14ac:dyDescent="0.25">
      <c r="A144" s="7"/>
      <c r="B144" s="8"/>
      <c r="F144" s="3"/>
      <c r="G144" s="9"/>
      <c r="I144" s="18"/>
    </row>
    <row r="145" spans="1:9" x14ac:dyDescent="0.25">
      <c r="A145" s="7"/>
      <c r="B145" s="8"/>
      <c r="F145" s="3"/>
      <c r="G145" s="9"/>
      <c r="I145" s="18"/>
    </row>
    <row r="146" spans="1:9" x14ac:dyDescent="0.25">
      <c r="G146" s="19"/>
      <c r="H146" s="2" t="str">
        <f t="shared" ref="H146" si="14">"'"&amp;SUBSTITUTE(SUBSTITUTE(G146,"'","'&amp;chr(39)&amp;'"),"$","'&amp;chr(36)&amp;'")&amp;"'"</f>
        <v>''</v>
      </c>
    </row>
  </sheetData>
  <autoFilter ref="A1:J14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1" sqref="H1"/>
    </sheetView>
  </sheetViews>
  <sheetFormatPr defaultColWidth="9.140625" defaultRowHeight="15" x14ac:dyDescent="0.25"/>
  <cols>
    <col min="1" max="1" width="11.5703125" customWidth="1"/>
    <col min="2" max="2" width="28" customWidth="1"/>
    <col min="3" max="3" width="13.85546875" customWidth="1"/>
    <col min="4" max="4" width="14.140625" customWidth="1"/>
    <col min="5" max="5" width="28.5703125" customWidth="1"/>
    <col min="6" max="6" width="28.42578125" customWidth="1"/>
  </cols>
  <sheetData>
    <row r="1" spans="1: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49</v>
      </c>
    </row>
    <row r="2" spans="1:8" x14ac:dyDescent="0.25">
      <c r="E2" s="3"/>
      <c r="G2" s="6"/>
    </row>
    <row r="3" spans="1:8" x14ac:dyDescent="0.25">
      <c r="E3" s="3"/>
      <c r="G3" s="6"/>
    </row>
    <row r="4" spans="1:8" x14ac:dyDescent="0.25">
      <c r="E4" s="3"/>
      <c r="G4" s="6"/>
    </row>
    <row r="5" spans="1:8" x14ac:dyDescent="0.25">
      <c r="E5" s="3"/>
      <c r="G5" s="6"/>
    </row>
    <row r="6" spans="1:8" x14ac:dyDescent="0.25">
      <c r="E6" s="3"/>
      <c r="G6" s="6"/>
    </row>
    <row r="7" spans="1:8" x14ac:dyDescent="0.25">
      <c r="E7" s="3"/>
      <c r="G7" s="6"/>
    </row>
    <row r="8" spans="1:8" x14ac:dyDescent="0.25">
      <c r="E8" s="3"/>
      <c r="G8" s="6"/>
    </row>
    <row r="9" spans="1:8" x14ac:dyDescent="0.25">
      <c r="E9" s="3"/>
      <c r="G9" s="6"/>
    </row>
    <row r="10" spans="1:8" x14ac:dyDescent="0.25">
      <c r="E10" s="3"/>
      <c r="G10" s="6"/>
    </row>
    <row r="11" spans="1:8" x14ac:dyDescent="0.25">
      <c r="E11" s="3"/>
      <c r="G11" s="6"/>
    </row>
    <row r="12" spans="1:8" x14ac:dyDescent="0.25">
      <c r="E12" s="3"/>
      <c r="G12" s="6"/>
    </row>
    <row r="13" spans="1:8" x14ac:dyDescent="0.25">
      <c r="E13" s="3"/>
      <c r="G13" s="6"/>
    </row>
    <row r="14" spans="1:8" x14ac:dyDescent="0.25">
      <c r="E14" s="3"/>
      <c r="G14" s="6"/>
    </row>
    <row r="15" spans="1:8" x14ac:dyDescent="0.25">
      <c r="E15" s="3"/>
      <c r="G15" s="6"/>
    </row>
    <row r="16" spans="1:8" x14ac:dyDescent="0.25">
      <c r="E16" s="3"/>
      <c r="G16" s="6"/>
    </row>
    <row r="17" spans="5:7" x14ac:dyDescent="0.25">
      <c r="E17" s="3"/>
      <c r="G17" s="6"/>
    </row>
    <row r="18" spans="5:7" x14ac:dyDescent="0.25">
      <c r="E18" s="3"/>
      <c r="G18" s="6"/>
    </row>
    <row r="19" spans="5:7" x14ac:dyDescent="0.25">
      <c r="E19" s="3"/>
      <c r="G19" s="6"/>
    </row>
    <row r="20" spans="5:7" x14ac:dyDescent="0.25">
      <c r="E20" s="3"/>
      <c r="G20" s="6"/>
    </row>
    <row r="21" spans="5:7" x14ac:dyDescent="0.25">
      <c r="E21" s="3"/>
      <c r="G21" s="6"/>
    </row>
    <row r="22" spans="5:7" x14ac:dyDescent="0.25">
      <c r="E22" s="3"/>
      <c r="G22" s="6"/>
    </row>
    <row r="23" spans="5:7" x14ac:dyDescent="0.25">
      <c r="E23" s="3"/>
      <c r="G23" s="6"/>
    </row>
    <row r="24" spans="5:7" x14ac:dyDescent="0.25">
      <c r="E24" s="3"/>
      <c r="G24" s="6"/>
    </row>
    <row r="25" spans="5:7" x14ac:dyDescent="0.25">
      <c r="E25" s="3"/>
      <c r="G25" s="6"/>
    </row>
    <row r="26" spans="5:7" x14ac:dyDescent="0.25">
      <c r="E26" s="3"/>
      <c r="G26" s="6"/>
    </row>
    <row r="27" spans="5:7" x14ac:dyDescent="0.25">
      <c r="E27" s="3"/>
      <c r="G27" s="6"/>
    </row>
  </sheetData>
  <autoFilter ref="A1:G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ySplit="1" topLeftCell="A2" activePane="bottomLeft" state="frozen"/>
      <selection pane="bottomLeft" activeCell="D17" sqref="D17"/>
    </sheetView>
  </sheetViews>
  <sheetFormatPr defaultColWidth="9.140625" defaultRowHeight="15" x14ac:dyDescent="0.25"/>
  <cols>
    <col min="2" max="2" width="26.140625" customWidth="1"/>
    <col min="3" max="3" width="16.85546875" customWidth="1"/>
    <col min="4" max="4" width="25" customWidth="1"/>
    <col min="5" max="5" width="27.140625" customWidth="1"/>
  </cols>
  <sheetData>
    <row r="1" spans="1:6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49</v>
      </c>
    </row>
    <row r="2" spans="1:6" ht="14.25" customHeight="1" x14ac:dyDescent="0.25">
      <c r="A2">
        <v>1</v>
      </c>
      <c r="B2" t="s">
        <v>23</v>
      </c>
      <c r="C2" t="s">
        <v>22</v>
      </c>
      <c r="D2" t="s">
        <v>24</v>
      </c>
      <c r="E2" s="3" t="str">
        <f t="shared" ref="E2:E11" si="0">C2&amp;"|"&amp;D2</f>
        <v>Material|Material Description</v>
      </c>
    </row>
    <row r="3" spans="1:6" ht="14.25" customHeight="1" x14ac:dyDescent="0.25">
      <c r="A3">
        <v>2</v>
      </c>
      <c r="B3" t="s">
        <v>41</v>
      </c>
      <c r="C3" t="s">
        <v>22</v>
      </c>
      <c r="D3" t="s">
        <v>42</v>
      </c>
      <c r="E3" s="3" t="str">
        <f t="shared" si="0"/>
        <v>Material|NGF/Non NGF</v>
      </c>
    </row>
    <row r="4" spans="1:6" ht="14.25" customHeight="1" x14ac:dyDescent="0.25">
      <c r="A4">
        <v>3</v>
      </c>
      <c r="B4" t="s">
        <v>25</v>
      </c>
      <c r="C4" t="s">
        <v>22</v>
      </c>
      <c r="D4" t="s">
        <v>26</v>
      </c>
      <c r="E4" s="3" t="str">
        <f t="shared" si="0"/>
        <v>Material|Classification</v>
      </c>
    </row>
    <row r="5" spans="1:6" ht="14.25" customHeight="1" x14ac:dyDescent="0.25">
      <c r="A5">
        <v>4</v>
      </c>
      <c r="B5" t="s">
        <v>27</v>
      </c>
      <c r="C5" t="s">
        <v>22</v>
      </c>
      <c r="D5" t="s">
        <v>28</v>
      </c>
      <c r="E5" s="3" t="str">
        <f t="shared" si="0"/>
        <v>Material|UOM</v>
      </c>
    </row>
    <row r="6" spans="1:6" ht="14.25" customHeight="1" x14ac:dyDescent="0.25">
      <c r="A6">
        <v>5</v>
      </c>
      <c r="B6" t="s">
        <v>29</v>
      </c>
      <c r="C6" t="s">
        <v>22</v>
      </c>
      <c r="D6" t="s">
        <v>30</v>
      </c>
      <c r="E6" s="3" t="str">
        <f t="shared" si="0"/>
        <v>Material|Strength</v>
      </c>
    </row>
    <row r="7" spans="1:6" ht="14.25" customHeight="1" x14ac:dyDescent="0.25">
      <c r="A7">
        <v>6</v>
      </c>
      <c r="B7" t="s">
        <v>31</v>
      </c>
      <c r="C7" t="s">
        <v>22</v>
      </c>
      <c r="D7" t="s">
        <v>32</v>
      </c>
      <c r="E7" s="3" t="str">
        <f t="shared" si="0"/>
        <v>Material|Material group</v>
      </c>
    </row>
    <row r="8" spans="1:6" ht="14.25" customHeight="1" x14ac:dyDescent="0.25">
      <c r="A8">
        <v>7</v>
      </c>
      <c r="B8" t="s">
        <v>33</v>
      </c>
      <c r="C8" t="s">
        <v>22</v>
      </c>
      <c r="D8" t="s">
        <v>34</v>
      </c>
      <c r="E8" s="3" t="str">
        <f t="shared" si="0"/>
        <v>Material|SKU</v>
      </c>
    </row>
    <row r="9" spans="1:6" ht="14.25" customHeight="1" x14ac:dyDescent="0.25">
      <c r="A9">
        <v>8</v>
      </c>
      <c r="B9" t="s">
        <v>36</v>
      </c>
      <c r="C9" t="s">
        <v>22</v>
      </c>
      <c r="D9" t="s">
        <v>35</v>
      </c>
      <c r="E9" s="3" t="str">
        <f t="shared" si="0"/>
        <v>Material|SKU Description</v>
      </c>
    </row>
    <row r="10" spans="1:6" ht="14.25" customHeight="1" x14ac:dyDescent="0.25">
      <c r="A10">
        <v>9</v>
      </c>
      <c r="B10" t="s">
        <v>40</v>
      </c>
      <c r="C10" t="s">
        <v>22</v>
      </c>
      <c r="D10" t="s">
        <v>37</v>
      </c>
      <c r="E10" s="3" t="str">
        <f t="shared" si="0"/>
        <v>Material|Pack Size</v>
      </c>
    </row>
    <row r="11" spans="1:6" ht="14.25" customHeight="1" x14ac:dyDescent="0.25">
      <c r="A11">
        <v>10</v>
      </c>
      <c r="B11" t="s">
        <v>38</v>
      </c>
      <c r="C11" t="s">
        <v>22</v>
      </c>
      <c r="D11" t="s">
        <v>39</v>
      </c>
      <c r="E11" s="3" t="str">
        <f t="shared" si="0"/>
        <v>Material|GP Priority</v>
      </c>
    </row>
    <row r="12" spans="1:6" ht="14.25" customHeight="1" x14ac:dyDescent="0.25">
      <c r="E12" s="3"/>
    </row>
    <row r="13" spans="1:6" ht="14.25" customHeight="1" x14ac:dyDescent="0.25">
      <c r="E13" s="3"/>
    </row>
    <row r="14" spans="1:6" ht="14.25" customHeight="1" x14ac:dyDescent="0.25">
      <c r="E14" s="3"/>
    </row>
    <row r="15" spans="1:6" ht="14.25" customHeight="1" x14ac:dyDescent="0.25">
      <c r="E15" s="3"/>
    </row>
    <row r="16" spans="1:6" ht="14.25" customHeight="1" x14ac:dyDescent="0.25">
      <c r="E16" s="3"/>
    </row>
    <row r="17" spans="5:5" ht="14.25" customHeight="1" x14ac:dyDescent="0.25">
      <c r="E17" s="3"/>
    </row>
    <row r="18" spans="5:5" ht="14.25" customHeight="1" x14ac:dyDescent="0.25">
      <c r="E18" s="3"/>
    </row>
    <row r="19" spans="5:5" ht="14.25" customHeight="1" x14ac:dyDescent="0.25">
      <c r="E19" s="3"/>
    </row>
    <row r="20" spans="5:5" ht="14.25" customHeight="1" x14ac:dyDescent="0.25">
      <c r="E20" s="3"/>
    </row>
    <row r="21" spans="5:5" ht="14.25" customHeight="1" x14ac:dyDescent="0.25">
      <c r="E21" s="3"/>
    </row>
    <row r="22" spans="5:5" ht="14.25" customHeight="1" x14ac:dyDescent="0.25">
      <c r="E22" s="3"/>
    </row>
    <row r="23" spans="5:5" ht="14.25" customHeight="1" x14ac:dyDescent="0.25">
      <c r="E23" s="3"/>
    </row>
    <row r="24" spans="5:5" ht="14.25" customHeight="1" x14ac:dyDescent="0.25">
      <c r="E24" s="3"/>
    </row>
    <row r="25" spans="5:5" ht="14.25" customHeight="1" x14ac:dyDescent="0.25">
      <c r="E25" s="3"/>
    </row>
    <row r="26" spans="5:5" ht="14.25" customHeight="1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</sheetData>
  <autoFilter ref="A1:E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1" sqref="O21"/>
    </sheetView>
  </sheetViews>
  <sheetFormatPr defaultColWidth="9.140625" defaultRowHeight="15" x14ac:dyDescent="0.25"/>
  <cols>
    <col min="6" max="6" width="38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</vt:lpstr>
      <vt:lpstr>Aux.KPI</vt:lpstr>
      <vt:lpstr>KPIs</vt:lpstr>
      <vt:lpstr>SelfServiceKPI</vt:lpstr>
      <vt:lpstr>SelfServiceDim</vt:lpstr>
      <vt:lpstr>Sheet1</vt:lpstr>
    </vt:vector>
  </TitlesOfParts>
  <Company>Johnson &amp; Johnson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Alejandro, Gomez [JANBE Non-J&amp;J]</cp:lastModifiedBy>
  <dcterms:created xsi:type="dcterms:W3CDTF">2013-01-22T13:56:43Z</dcterms:created>
  <dcterms:modified xsi:type="dcterms:W3CDTF">2016-07-14T13:24:29Z</dcterms:modified>
</cp:coreProperties>
</file>