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SC\JSC-Analytics-v2\Import\Global\Config.Files\02.Variables\04.System.Variables\"/>
    </mc:Choice>
  </mc:AlternateContent>
  <bookViews>
    <workbookView xWindow="5850" yWindow="9855" windowWidth="12315" windowHeight="1125" tabRatio="601"/>
  </bookViews>
  <sheets>
    <sheet name="Sys.Paths" sheetId="1" r:id="rId1"/>
    <sheet name="Sys.Doc.Names" sheetId="2" r:id="rId2"/>
    <sheet name="Sys.ScriptVar" sheetId="3" r:id="rId3"/>
    <sheet name="Sheet1" sheetId="4" r:id="rId4"/>
  </sheets>
  <definedNames>
    <definedName name="_xlnm._FilterDatabase" localSheetId="1" hidden="1">Sys.Doc.Names!$A$1:$I$196</definedName>
    <definedName name="_xlnm._FilterDatabase" localSheetId="0" hidden="1">Sys.Paths!$A$1:$J$191</definedName>
    <definedName name="_xlnm._FilterDatabase" localSheetId="2" hidden="1">Sys.ScriptVar!$A$1:$I$36</definedName>
  </definedNames>
  <calcPr calcId="171027"/>
</workbook>
</file>

<file path=xl/calcChain.xml><?xml version="1.0" encoding="utf-8"?>
<calcChain xmlns="http://schemas.openxmlformats.org/spreadsheetml/2006/main">
  <c r="F191" i="1" l="1"/>
  <c r="F190" i="1" l="1"/>
  <c r="F188" i="1" l="1"/>
  <c r="F189" i="1"/>
  <c r="F187" i="1"/>
  <c r="F186" i="1" l="1"/>
  <c r="F184" i="1" l="1"/>
  <c r="F165" i="1"/>
  <c r="F167" i="1"/>
  <c r="F134" i="2" l="1"/>
  <c r="F80" i="1" l="1"/>
  <c r="F183" i="1" l="1"/>
  <c r="F182" i="1" l="1"/>
  <c r="F181" i="1" l="1"/>
  <c r="F180" i="1"/>
  <c r="F179" i="1" l="1"/>
  <c r="F178" i="1" l="1"/>
  <c r="F177" i="1" l="1"/>
  <c r="F176" i="1" l="1"/>
  <c r="F126" i="1" l="1"/>
  <c r="F175" i="1" l="1"/>
  <c r="F72" i="1" l="1"/>
  <c r="F174" i="1" l="1"/>
  <c r="F73" i="1" l="1"/>
  <c r="F71" i="1" l="1"/>
  <c r="F121" i="2" l="1"/>
  <c r="F173" i="1" l="1"/>
  <c r="F145" i="2" l="1"/>
  <c r="F131" i="2"/>
  <c r="F164" i="1"/>
  <c r="F25" i="1" l="1"/>
  <c r="F173" i="2" l="1"/>
  <c r="F160" i="2"/>
  <c r="F162" i="2"/>
  <c r="F179" i="2"/>
  <c r="F164" i="2"/>
  <c r="F175" i="2"/>
  <c r="F168" i="2"/>
  <c r="F166" i="2"/>
  <c r="F172" i="2"/>
  <c r="F170" i="2"/>
  <c r="F177" i="2"/>
  <c r="F76" i="1" l="1"/>
  <c r="F102" i="2" l="1"/>
  <c r="F181" i="2" l="1"/>
  <c r="F183" i="2"/>
  <c r="F185" i="2"/>
  <c r="F182" i="2" l="1"/>
  <c r="F184" i="2"/>
  <c r="F186" i="2"/>
  <c r="F59" i="1" l="1"/>
  <c r="F26" i="1" l="1"/>
  <c r="F75" i="1" l="1"/>
  <c r="F132" i="2" l="1"/>
  <c r="F128" i="2" l="1"/>
  <c r="F88" i="2" l="1"/>
  <c r="F74" i="1" l="1"/>
  <c r="F70" i="1"/>
  <c r="F48" i="1" l="1"/>
  <c r="F47" i="1" l="1"/>
  <c r="F46" i="1"/>
  <c r="F45" i="1"/>
  <c r="F87" i="2" l="1"/>
  <c r="F51" i="1" l="1"/>
  <c r="F32" i="2" l="1"/>
  <c r="F33" i="3" l="1"/>
  <c r="F111" i="2" l="1"/>
  <c r="F109" i="2"/>
  <c r="F113" i="2" l="1"/>
  <c r="F49" i="1" l="1"/>
  <c r="F79" i="1" l="1"/>
  <c r="F43" i="1" l="1"/>
  <c r="F32" i="3" l="1"/>
  <c r="F124" i="1" l="1"/>
  <c r="F127" i="2" l="1"/>
  <c r="F69" i="1" l="1"/>
  <c r="F68" i="1"/>
  <c r="F67" i="1"/>
  <c r="F52" i="2" l="1"/>
  <c r="F84" i="1" l="1"/>
  <c r="F110" i="2" l="1"/>
  <c r="F147" i="2" l="1"/>
  <c r="F126" i="2" l="1"/>
  <c r="F99" i="2" l="1"/>
  <c r="F105" i="1" l="1"/>
  <c r="F31" i="3"/>
  <c r="F123" i="2" l="1"/>
  <c r="F156" i="2" l="1"/>
  <c r="F155" i="2"/>
  <c r="F139" i="2"/>
  <c r="F83" i="2" l="1"/>
  <c r="F12" i="1" l="1"/>
  <c r="F19" i="1"/>
  <c r="F155" i="1"/>
  <c r="F98" i="1" l="1"/>
  <c r="F23" i="1" l="1"/>
  <c r="F85" i="2" l="1"/>
  <c r="F89" i="1" l="1"/>
  <c r="F92" i="1"/>
  <c r="F93" i="1"/>
  <c r="F96" i="1"/>
  <c r="F97" i="1"/>
  <c r="F90" i="1"/>
  <c r="F91" i="1"/>
  <c r="F123" i="1"/>
  <c r="F50" i="1"/>
  <c r="F99" i="1"/>
  <c r="F103" i="1"/>
  <c r="F100" i="1"/>
  <c r="F101" i="1"/>
  <c r="F102" i="1"/>
  <c r="F104" i="1"/>
  <c r="F94" i="1"/>
  <c r="F95" i="1"/>
  <c r="F120" i="2" l="1"/>
  <c r="F30" i="3" l="1"/>
  <c r="F60" i="2" l="1"/>
  <c r="F174" i="2" l="1"/>
  <c r="F161" i="2"/>
  <c r="F163" i="2"/>
  <c r="F180" i="2"/>
  <c r="F165" i="2"/>
  <c r="F176" i="2"/>
  <c r="F169" i="2"/>
  <c r="F167" i="2"/>
  <c r="F178" i="2"/>
  <c r="F171" i="2"/>
  <c r="F10" i="4"/>
  <c r="F9" i="4"/>
  <c r="F8" i="4"/>
  <c r="F7" i="4"/>
  <c r="F6" i="4"/>
  <c r="F5" i="4"/>
  <c r="F4" i="4"/>
  <c r="F3" i="4"/>
  <c r="F2" i="4"/>
  <c r="F1" i="4"/>
  <c r="F29" i="3" l="1"/>
  <c r="F57" i="1" l="1"/>
  <c r="F28" i="3" l="1"/>
  <c r="F101" i="2"/>
  <c r="F129" i="2"/>
  <c r="F55" i="1"/>
  <c r="F54" i="1"/>
  <c r="F53" i="1"/>
  <c r="F56" i="1"/>
  <c r="F52" i="1"/>
  <c r="F113" i="1" l="1"/>
  <c r="F58" i="1" l="1"/>
  <c r="F187" i="2" l="1"/>
  <c r="F112" i="1"/>
  <c r="F111" i="1"/>
  <c r="F110" i="1"/>
  <c r="F114" i="1"/>
  <c r="F109" i="1"/>
  <c r="F108" i="1"/>
  <c r="F107" i="1"/>
  <c r="F106" i="1"/>
  <c r="F125" i="1" l="1"/>
  <c r="F125" i="2" l="1"/>
  <c r="F195" i="2" l="1"/>
  <c r="F194" i="2"/>
  <c r="F196" i="2"/>
  <c r="F127" i="1" l="1"/>
  <c r="F22" i="1" l="1"/>
  <c r="F24" i="1"/>
  <c r="F27" i="3" l="1"/>
  <c r="F116" i="1" l="1"/>
  <c r="F117" i="1"/>
  <c r="F118" i="1"/>
  <c r="F119" i="1"/>
  <c r="F120" i="1"/>
  <c r="F121" i="1"/>
  <c r="F122" i="1"/>
  <c r="F157" i="1" l="1"/>
  <c r="F151" i="1" l="1"/>
  <c r="F18" i="2" l="1"/>
  <c r="F20" i="2"/>
  <c r="F56" i="2" l="1"/>
  <c r="F115" i="1"/>
  <c r="F73" i="2" l="1"/>
  <c r="F77" i="2"/>
  <c r="F160" i="1"/>
  <c r="F13" i="1"/>
  <c r="F18" i="1"/>
  <c r="F26" i="2" l="1"/>
  <c r="F78" i="1" l="1"/>
  <c r="F153" i="1" l="1"/>
  <c r="F82" i="2" l="1"/>
  <c r="F161" i="1" l="1"/>
  <c r="F2" i="2" l="1"/>
  <c r="F158" i="1" l="1"/>
  <c r="F156" i="1"/>
  <c r="F152" i="1"/>
  <c r="F150" i="1"/>
  <c r="F74" i="2" l="1"/>
  <c r="F15" i="1"/>
  <c r="F14" i="1"/>
  <c r="F86" i="1" l="1"/>
  <c r="F118" i="2" l="1"/>
  <c r="F26" i="3" l="1"/>
  <c r="F159" i="1" l="1"/>
  <c r="F154" i="1"/>
  <c r="F75" i="2" l="1"/>
  <c r="F76" i="2"/>
  <c r="F4" i="2"/>
  <c r="F92" i="2"/>
  <c r="F16" i="1" l="1"/>
  <c r="F17" i="1"/>
  <c r="F11" i="1"/>
  <c r="F55" i="2" l="1"/>
  <c r="F172" i="1"/>
  <c r="F38" i="1" l="1"/>
  <c r="F21" i="1"/>
  <c r="F29" i="2" l="1"/>
  <c r="F44" i="1" l="1"/>
  <c r="F25" i="3" l="1"/>
  <c r="F100" i="2"/>
  <c r="F3" i="1"/>
  <c r="F90" i="2"/>
  <c r="F24" i="3"/>
  <c r="F66" i="2" l="1"/>
  <c r="F67" i="2"/>
  <c r="F64" i="2"/>
  <c r="F35" i="1" l="1"/>
  <c r="F28" i="1"/>
  <c r="F136" i="2" l="1"/>
  <c r="F124" i="2" l="1"/>
  <c r="F122" i="2" l="1"/>
  <c r="F63" i="2" l="1"/>
  <c r="F59" i="2"/>
  <c r="F61" i="2"/>
  <c r="F4" i="1" l="1"/>
  <c r="F36" i="2" l="1"/>
  <c r="F35" i="2" l="1"/>
  <c r="F41" i="1"/>
  <c r="F14" i="2" l="1"/>
  <c r="F13" i="2" l="1"/>
  <c r="F20" i="1"/>
  <c r="F117" i="2" l="1"/>
  <c r="F65" i="2" l="1"/>
  <c r="F68" i="2"/>
  <c r="F62" i="2"/>
  <c r="F23" i="2" l="1"/>
  <c r="F137" i="2" l="1"/>
  <c r="F84" i="2" l="1"/>
  <c r="F103" i="2"/>
  <c r="F96" i="2"/>
  <c r="F39" i="1" l="1"/>
  <c r="F34" i="2" l="1"/>
  <c r="F31" i="2" l="1"/>
  <c r="F23" i="3" l="1"/>
  <c r="F95" i="2" l="1"/>
  <c r="F5" i="2"/>
  <c r="F10" i="3" l="1"/>
  <c r="F91" i="2" l="1"/>
  <c r="F31" i="1" l="1"/>
  <c r="F30" i="1"/>
  <c r="F13" i="3" l="1"/>
  <c r="F94" i="2"/>
  <c r="F16" i="2" l="1"/>
  <c r="F19" i="2" l="1"/>
  <c r="F17" i="2"/>
  <c r="F21" i="2"/>
  <c r="F24" i="2"/>
  <c r="F22" i="2"/>
  <c r="F27" i="2" l="1"/>
  <c r="F33" i="1" l="1"/>
  <c r="F22" i="3" l="1"/>
  <c r="F158" i="2"/>
  <c r="F157" i="2"/>
  <c r="F159" i="2" l="1"/>
  <c r="F21" i="3" l="1"/>
  <c r="F27" i="1" l="1"/>
  <c r="F188" i="2" l="1"/>
  <c r="F2" i="1"/>
  <c r="F81" i="2" l="1"/>
  <c r="F25" i="2" l="1"/>
  <c r="F28" i="2"/>
  <c r="F30" i="2"/>
  <c r="F15" i="2"/>
  <c r="F119" i="2" l="1"/>
  <c r="F34" i="1" l="1"/>
  <c r="F29" i="1"/>
  <c r="F32" i="1"/>
  <c r="F36" i="1"/>
  <c r="F93" i="2" l="1"/>
  <c r="F33" i="2" l="1"/>
  <c r="F40" i="1"/>
  <c r="F14" i="3" l="1"/>
  <c r="F98" i="2" l="1"/>
  <c r="F7" i="2" l="1"/>
  <c r="F189" i="2" l="1"/>
  <c r="F61" i="1" l="1"/>
  <c r="F66" i="1" l="1"/>
  <c r="F63" i="1" l="1"/>
  <c r="F64" i="1"/>
  <c r="F65" i="1"/>
  <c r="F20" i="3" l="1"/>
  <c r="F62" i="1"/>
  <c r="F60" i="1"/>
  <c r="F47" i="2" l="1"/>
  <c r="F45" i="2"/>
  <c r="F46" i="2"/>
  <c r="F133" i="2" l="1"/>
  <c r="F89" i="2" l="1"/>
  <c r="F42" i="1" l="1"/>
  <c r="F41" i="2" l="1"/>
  <c r="F136" i="1"/>
  <c r="F166" i="1" l="1"/>
  <c r="F37" i="2" l="1"/>
  <c r="F17" i="3" l="1"/>
  <c r="F6" i="2" l="1"/>
  <c r="F152" i="2"/>
  <c r="F97" i="2"/>
  <c r="F40" i="2" l="1"/>
  <c r="F39" i="2"/>
  <c r="F38" i="2"/>
  <c r="F135" i="1"/>
  <c r="F19" i="3" l="1"/>
  <c r="F12" i="3" l="1"/>
  <c r="F138" i="1" l="1"/>
  <c r="F137" i="1"/>
  <c r="F18" i="3" l="1"/>
  <c r="F44" i="2" l="1"/>
  <c r="F42" i="2"/>
  <c r="F51" i="2" l="1"/>
  <c r="F54" i="2"/>
  <c r="F53" i="2"/>
  <c r="F134" i="1" l="1"/>
  <c r="F130" i="2" l="1"/>
  <c r="F43" i="2" l="1"/>
  <c r="F146" i="2" l="1"/>
  <c r="F135" i="2"/>
  <c r="F57" i="2" l="1"/>
  <c r="F58" i="2"/>
  <c r="F48" i="2"/>
  <c r="F50" i="2"/>
  <c r="F49" i="2"/>
  <c r="F82" i="1"/>
  <c r="F87" i="1"/>
  <c r="F88" i="1"/>
  <c r="F85" i="1"/>
  <c r="F83" i="1"/>
  <c r="F77" i="1"/>
  <c r="F81" i="1"/>
  <c r="F133" i="1" l="1"/>
  <c r="F115" i="2" l="1"/>
  <c r="F114" i="2"/>
  <c r="F7" i="1"/>
  <c r="F8" i="1" l="1"/>
  <c r="F10" i="1" l="1"/>
  <c r="F6" i="1" l="1"/>
  <c r="F9" i="1"/>
  <c r="F12" i="2" l="1"/>
  <c r="F11" i="2" l="1"/>
  <c r="F10" i="2"/>
  <c r="F9" i="2"/>
  <c r="F5" i="1"/>
  <c r="F107" i="2" l="1"/>
  <c r="F108" i="2"/>
  <c r="F86" i="2"/>
  <c r="F16" i="3" l="1"/>
  <c r="F15" i="3"/>
  <c r="F8" i="3"/>
  <c r="F9" i="3"/>
  <c r="F11" i="3"/>
  <c r="F142" i="2" l="1"/>
  <c r="F143" i="2"/>
  <c r="F144" i="2"/>
  <c r="F141" i="2"/>
  <c r="F80" i="2"/>
  <c r="F116" i="2"/>
  <c r="F79" i="2" l="1"/>
  <c r="F78" i="2" l="1"/>
  <c r="F131" i="1"/>
  <c r="F7" i="3" l="1"/>
  <c r="F72" i="2" l="1"/>
  <c r="F170" i="1" l="1"/>
  <c r="F6" i="3" l="1"/>
  <c r="F106" i="2" l="1"/>
  <c r="I144" i="1" l="1"/>
  <c r="F144" i="1" l="1"/>
  <c r="F105" i="2" l="1"/>
  <c r="F104" i="2"/>
  <c r="F5" i="3" l="1"/>
  <c r="F154" i="2" l="1"/>
  <c r="F149" i="1" l="1"/>
  <c r="I132" i="1" l="1"/>
  <c r="I139" i="1"/>
  <c r="I131" i="1"/>
  <c r="I142" i="1"/>
  <c r="I141" i="1"/>
  <c r="I129" i="1"/>
  <c r="I140" i="1"/>
  <c r="I130" i="1"/>
  <c r="I146" i="1"/>
  <c r="I143" i="1"/>
  <c r="I145" i="1"/>
  <c r="F147" i="1" l="1"/>
  <c r="F148" i="1"/>
  <c r="F128" i="1"/>
  <c r="F151" i="2" l="1"/>
  <c r="F4" i="3" l="1"/>
  <c r="F3" i="3"/>
  <c r="F149" i="2" l="1"/>
  <c r="F140" i="2" l="1"/>
  <c r="F162" i="1" l="1"/>
  <c r="F169" i="1"/>
  <c r="F193" i="2" l="1"/>
  <c r="F2" i="3"/>
  <c r="F37" i="1" l="1"/>
  <c r="F171" i="1"/>
  <c r="F168" i="1" l="1"/>
  <c r="F153" i="2" l="1"/>
  <c r="F150" i="2"/>
  <c r="F138" i="2"/>
  <c r="F3" i="2" l="1"/>
  <c r="F143" i="1" l="1"/>
  <c r="F8" i="2" l="1"/>
  <c r="F148" i="2"/>
  <c r="F132" i="1" l="1"/>
  <c r="F191" i="2" l="1"/>
  <c r="F69" i="2"/>
  <c r="F70" i="2"/>
  <c r="F71" i="2"/>
  <c r="F192" i="2"/>
  <c r="F190" i="2"/>
  <c r="F139" i="1"/>
  <c r="F142" i="1"/>
  <c r="F141" i="1"/>
  <c r="F129" i="1"/>
  <c r="F140" i="1"/>
  <c r="F130" i="1"/>
  <c r="F146" i="1"/>
  <c r="F145" i="1"/>
  <c r="F163" i="1"/>
</calcChain>
</file>

<file path=xl/sharedStrings.xml><?xml version="1.0" encoding="utf-8"?>
<sst xmlns="http://schemas.openxmlformats.org/spreadsheetml/2006/main" count="2613" uniqueCount="815">
  <si>
    <t>Var Description L1</t>
  </si>
  <si>
    <t>Var Description L2</t>
  </si>
  <si>
    <t>Var Description L3</t>
  </si>
  <si>
    <t>Var Description L4</t>
  </si>
  <si>
    <t>vG</t>
  </si>
  <si>
    <t>Sys</t>
  </si>
  <si>
    <t>Path</t>
  </si>
  <si>
    <t>Var Value</t>
  </si>
  <si>
    <t>Doc</t>
  </si>
  <si>
    <t>SysVariables</t>
  </si>
  <si>
    <t>Var Description L5</t>
  </si>
  <si>
    <t>Name</t>
  </si>
  <si>
    <t>'Sys.Paths'</t>
  </si>
  <si>
    <t>SheetPath</t>
  </si>
  <si>
    <t>Functional Area</t>
  </si>
  <si>
    <t>'Colour.Layout.Var'</t>
  </si>
  <si>
    <t>ColorLayout</t>
  </si>
  <si>
    <t>SheetColors</t>
  </si>
  <si>
    <t>SheetIcons</t>
  </si>
  <si>
    <t>'Icons.Layout.Var'</t>
  </si>
  <si>
    <t>SheetDocNames</t>
  </si>
  <si>
    <t>'Sys.Doc.Names'</t>
  </si>
  <si>
    <t>Var Comment</t>
  </si>
  <si>
    <t>Config</t>
  </si>
  <si>
    <t>Region</t>
  </si>
  <si>
    <t>Metadata</t>
  </si>
  <si>
    <t>Variables</t>
  </si>
  <si>
    <t>Sources</t>
  </si>
  <si>
    <t>Functions</t>
  </si>
  <si>
    <t>Shared</t>
  </si>
  <si>
    <t>Images</t>
  </si>
  <si>
    <t>Variables.System</t>
  </si>
  <si>
    <t>QVD</t>
  </si>
  <si>
    <t>Files</t>
  </si>
  <si>
    <t>Variables.Layout</t>
  </si>
  <si>
    <t>System Label</t>
  </si>
  <si>
    <t>Modules</t>
  </si>
  <si>
    <t>Auxiliar</t>
  </si>
  <si>
    <t>'Meta.Tables.Flat.Files'</t>
  </si>
  <si>
    <t>Sheet.Flat.Files</t>
  </si>
  <si>
    <t>'Janssen.GLOBAL.Layout.Variables.xlsx'</t>
  </si>
  <si>
    <t>'Janssen.GLOBAL.Sys.Variables.xlsx'</t>
  </si>
  <si>
    <t>Variables.Application</t>
  </si>
  <si>
    <t>'Janssen.GLOBAL.App.Variables.xlsx'</t>
  </si>
  <si>
    <t>AppVariables</t>
  </si>
  <si>
    <t>SheetName</t>
  </si>
  <si>
    <t>'App.Variables'</t>
  </si>
  <si>
    <t>SAP.Name</t>
  </si>
  <si>
    <t>'Janssen.GLOBAL.Metadata.SAP.xlsx'</t>
  </si>
  <si>
    <t>Sheet.SAP.Sources</t>
  </si>
  <si>
    <t>Sheet.SAP.Cubes</t>
  </si>
  <si>
    <t>'Meta.Sources.SAP'</t>
  </si>
  <si>
    <t>'Meta.Cubes.SAP'</t>
  </si>
  <si>
    <t>Layer1</t>
  </si>
  <si>
    <t>'Layer.1\'</t>
  </si>
  <si>
    <t>Inventory</t>
  </si>
  <si>
    <t>Master.Data</t>
  </si>
  <si>
    <t>'Master.Data\'</t>
  </si>
  <si>
    <t>Extract</t>
  </si>
  <si>
    <t>SAPBW</t>
  </si>
  <si>
    <t>StandardDim</t>
  </si>
  <si>
    <t>SheetScriptVar</t>
  </si>
  <si>
    <t>'Sys.ScriptVar'</t>
  </si>
  <si>
    <t>Layer2</t>
  </si>
  <si>
    <t>'Layer.2\'</t>
  </si>
  <si>
    <t>'Inventory\'</t>
  </si>
  <si>
    <t>'Demand\'</t>
  </si>
  <si>
    <t>Demand</t>
  </si>
  <si>
    <t>Sheet.SAP.Fields</t>
  </si>
  <si>
    <t>'Meta.Fields.SAP'</t>
  </si>
  <si>
    <t>Sheet.Customer.Fields</t>
  </si>
  <si>
    <t>Sheet.Material.Fields</t>
  </si>
  <si>
    <t>'Meta.Master.Customer'</t>
  </si>
  <si>
    <t>'Meta.Master.Material'</t>
  </si>
  <si>
    <t>CustomerQVD</t>
  </si>
  <si>
    <t>MaterialQVD</t>
  </si>
  <si>
    <t>'M_CUSTOMER'</t>
  </si>
  <si>
    <t>'M_MATERIAL'</t>
  </si>
  <si>
    <t>'Meta.Dim.SAP'</t>
  </si>
  <si>
    <t>Sheet.SAP.Dim</t>
  </si>
  <si>
    <t>Folder</t>
  </si>
  <si>
    <t>'..\QVDs\'</t>
  </si>
  <si>
    <t>'..\..\..\'</t>
  </si>
  <si>
    <t>Import</t>
  </si>
  <si>
    <t>Base</t>
  </si>
  <si>
    <t>Export</t>
  </si>
  <si>
    <t>'Auxiliar.Files\'</t>
  </si>
  <si>
    <t>Aux Path</t>
  </si>
  <si>
    <t>'Comments\'</t>
  </si>
  <si>
    <t>Comments</t>
  </si>
  <si>
    <t>'Import\Global\'</t>
  </si>
  <si>
    <t>'..\..\..\Import\Global\</t>
  </si>
  <si>
    <t>'PRD\Export\Global\'</t>
  </si>
  <si>
    <t>'Meta.Exclusions.SAP'</t>
  </si>
  <si>
    <t>Sheet.SAP.Where</t>
  </si>
  <si>
    <t>'M_PLANT'</t>
  </si>
  <si>
    <t>PlantQVD</t>
  </si>
  <si>
    <t>'Janssen.GLOBAL.KPI.Variables.xlsx'</t>
  </si>
  <si>
    <t>KPIs</t>
  </si>
  <si>
    <t>Sheet.Aux</t>
  </si>
  <si>
    <t>Sheet.KPIs</t>
  </si>
  <si>
    <t>'Aux.KPI'</t>
  </si>
  <si>
    <t>'KPIs'</t>
  </si>
  <si>
    <t>Sheet.Labels</t>
  </si>
  <si>
    <t>'Labels'</t>
  </si>
  <si>
    <t>Variables.KPIs</t>
  </si>
  <si>
    <t>INVDemandQVD</t>
  </si>
  <si>
    <t>'F_E2E_DEMAND'</t>
  </si>
  <si>
    <t>Layer3</t>
  </si>
  <si>
    <t>'Layer.3\'</t>
  </si>
  <si>
    <t>FlatFiles</t>
  </si>
  <si>
    <t>SheetMaterialType</t>
  </si>
  <si>
    <t>'Material.Type'</t>
  </si>
  <si>
    <t>CountryQVD</t>
  </si>
  <si>
    <t>'M_COUNTRY'</t>
  </si>
  <si>
    <t>'Actual Customers'</t>
  </si>
  <si>
    <t>'Forecast Customers'</t>
  </si>
  <si>
    <t>Sheet.Forecast</t>
  </si>
  <si>
    <t>Sheet.Actual</t>
  </si>
  <si>
    <t>Dem.Old.Cust</t>
  </si>
  <si>
    <t>'Janssen.GLOBAL.Metadata.Old.Customer.xlsx'</t>
  </si>
  <si>
    <t>'Inv'</t>
  </si>
  <si>
    <t>'E2E'</t>
  </si>
  <si>
    <t>'Dem'</t>
  </si>
  <si>
    <t>'Flat.Files\'</t>
  </si>
  <si>
    <t>'Aff.Bus.Cust'</t>
  </si>
  <si>
    <t>'Excluded.Aff.Bus.Cust'</t>
  </si>
  <si>
    <t>'Excluded.Mat.Groups'</t>
  </si>
  <si>
    <t>'Included.Mat.Types'</t>
  </si>
  <si>
    <t>Dem.Filt.Name</t>
  </si>
  <si>
    <t>Sheet.Dem.Filt.Cust</t>
  </si>
  <si>
    <t>Sheet.Dem.Filt.Ex.Cust</t>
  </si>
  <si>
    <t>Sheet.Dem.Filt.Ex.Groups</t>
  </si>
  <si>
    <t>Sheet.Dem.Filt.In.Types</t>
  </si>
  <si>
    <t>'Janssen.GLOBAL.Metadata.Demand.FC.Calculation.xlsx'</t>
  </si>
  <si>
    <t>'M_YCUSTTYPE'</t>
  </si>
  <si>
    <t>ConfigFiles.Environment</t>
  </si>
  <si>
    <t>Inv</t>
  </si>
  <si>
    <t>E2E</t>
  </si>
  <si>
    <t>Dem</t>
  </si>
  <si>
    <t>CustTypeQVD</t>
  </si>
  <si>
    <t>MatDivQVD</t>
  </si>
  <si>
    <t>'M_DIVISION'</t>
  </si>
  <si>
    <t>Sheet.SelfService.Dim</t>
  </si>
  <si>
    <t>Sheet.SelfService.KPI</t>
  </si>
  <si>
    <t>'SelfServiceDim'</t>
  </si>
  <si>
    <t>'SelfServiceKPI'</t>
  </si>
  <si>
    <t>'Comments.Reasons'</t>
  </si>
  <si>
    <t>'Comments.Reports'</t>
  </si>
  <si>
    <t>Sheet.Reasons</t>
  </si>
  <si>
    <t>Sheet.Reports</t>
  </si>
  <si>
    <t>Auxiliar.Comments</t>
  </si>
  <si>
    <t>'Janssen.Glo.Comments.xlsx'</t>
  </si>
  <si>
    <t>'Comments.Statuses'</t>
  </si>
  <si>
    <t>Sheet.Status</t>
  </si>
  <si>
    <t>'New.Comments\'</t>
  </si>
  <si>
    <t>Comments.New</t>
  </si>
  <si>
    <t>'Backup\'</t>
  </si>
  <si>
    <t>Comments.Backup</t>
  </si>
  <si>
    <t>'Oracle\'</t>
  </si>
  <si>
    <t>Comments.Oracle</t>
  </si>
  <si>
    <t>'Modified.Comments\'</t>
  </si>
  <si>
    <t>Comments.Modified</t>
  </si>
  <si>
    <t>Comments.Mass.Upload.folder</t>
  </si>
  <si>
    <t>'03.Comments.Mass.Upload\'</t>
  </si>
  <si>
    <t>Mass.Upload.Comments</t>
  </si>
  <si>
    <t>Sheet</t>
  </si>
  <si>
    <t>'Mass.Comments'</t>
  </si>
  <si>
    <t>'Janssen.Glo.Comments.Mass.Upload.xlsx'</t>
  </si>
  <si>
    <t>'Inventory.And.Demand\'</t>
  </si>
  <si>
    <t>Modules.INV.DEM</t>
  </si>
  <si>
    <t>QBR.and.SOP</t>
  </si>
  <si>
    <t>QBR.Absorptions</t>
  </si>
  <si>
    <t>'Absorptions\'</t>
  </si>
  <si>
    <t>QBR.Constrained.Production</t>
  </si>
  <si>
    <t>'Constrained.Production\'</t>
  </si>
  <si>
    <t>QBR.Events</t>
  </si>
  <si>
    <t>'Events\'</t>
  </si>
  <si>
    <t>QBR.Schaffhausen</t>
  </si>
  <si>
    <t>QBR.Requirements</t>
  </si>
  <si>
    <t>'Requirements\'</t>
  </si>
  <si>
    <t>QBR.Capacity</t>
  </si>
  <si>
    <t>'Capacity\'</t>
  </si>
  <si>
    <t>Auxiliar.QBR.Schaffhausen</t>
  </si>
  <si>
    <t>Auxiliar.QBR.Events</t>
  </si>
  <si>
    <t>Sheet.Input</t>
  </si>
  <si>
    <t>'INPUT TEMPLATE'</t>
  </si>
  <si>
    <t>Auxiliar.QBR.Requirements</t>
  </si>
  <si>
    <t>Auxiliar.QBR.Const.Prod</t>
  </si>
  <si>
    <t>Auxiliar.SOP.Input</t>
  </si>
  <si>
    <t>Sheet1</t>
  </si>
  <si>
    <t>'Sheet1'</t>
  </si>
  <si>
    <t>Sheet.Absorption</t>
  </si>
  <si>
    <t xml:space="preserve">'Absorption' </t>
  </si>
  <si>
    <t>FlatFiles.QBR.Name</t>
  </si>
  <si>
    <t>'Janssen.GLOBAL.Metadata.FlatFiles.QBR.xlsx'</t>
  </si>
  <si>
    <t>Sheet.Flat.Files.QBR</t>
  </si>
  <si>
    <t>'Meta.Tables.Flat.Files.QBR'</t>
  </si>
  <si>
    <t>'Prices'</t>
  </si>
  <si>
    <t>Auxiliar.OTD</t>
  </si>
  <si>
    <t>FlatFiles.OTD.Name</t>
  </si>
  <si>
    <t>'Janssen.GLOBAL.Metadata.FlatFiles.OTD.xlsx'</t>
  </si>
  <si>
    <t>'OTD\'</t>
  </si>
  <si>
    <t>Modules.OTD</t>
  </si>
  <si>
    <t>Sheet.Supply</t>
  </si>
  <si>
    <t>Sheet.Capacity</t>
  </si>
  <si>
    <t>Sheet.Requirements</t>
  </si>
  <si>
    <t>Sheet.Prices</t>
  </si>
  <si>
    <t>Sheet.OTD.Group</t>
  </si>
  <si>
    <t>Sheet.RSL.Group</t>
  </si>
  <si>
    <t>'OTD'</t>
  </si>
  <si>
    <t>'RSL'</t>
  </si>
  <si>
    <t>TableNameOTD</t>
  </si>
  <si>
    <t>'FF_PRICES_L1_Prices'</t>
  </si>
  <si>
    <t>OTD.Prices</t>
  </si>
  <si>
    <t>OTD.Parametrization</t>
  </si>
  <si>
    <t>'Prices\'</t>
  </si>
  <si>
    <t>'Parametrization\'</t>
  </si>
  <si>
    <t>OTD</t>
  </si>
  <si>
    <t xml:space="preserve">'Unconstrained Net Requirements' </t>
  </si>
  <si>
    <t>'Constrained Production'</t>
  </si>
  <si>
    <t>'Availability'</t>
  </si>
  <si>
    <t>QBR</t>
  </si>
  <si>
    <t>'QBR'</t>
  </si>
  <si>
    <t>OTD.Filters</t>
  </si>
  <si>
    <t>'Filters\'</t>
  </si>
  <si>
    <t>Sheet.CustClass.Consumer</t>
  </si>
  <si>
    <t>'Consumer'</t>
  </si>
  <si>
    <t>Sheet.CustClass.Distributor</t>
  </si>
  <si>
    <t>'Distributor'</t>
  </si>
  <si>
    <t>Sheet.CustClass.Russia</t>
  </si>
  <si>
    <t>'Russia'</t>
  </si>
  <si>
    <t>NameOTD</t>
  </si>
  <si>
    <t>'Janssen.GLOBAL.KPI.OTD.Variables.xlsx'</t>
  </si>
  <si>
    <t>'Janssen.GLOBAL.App.OTD.Variables.xlsx'</t>
  </si>
  <si>
    <t>'M_CUSTOMER_L3'</t>
  </si>
  <si>
    <t>CustomerL3</t>
  </si>
  <si>
    <t>'Janssen.Glo.Inv.Comments.xlsx'</t>
  </si>
  <si>
    <t>Auxiliar.Inv.Comments</t>
  </si>
  <si>
    <t>Inv.Comments</t>
  </si>
  <si>
    <t>'Inv.Comments\'</t>
  </si>
  <si>
    <t>'SnOP\'</t>
  </si>
  <si>
    <t>Sheet.MtgPlantCountry</t>
  </si>
  <si>
    <t>'MtgPlantCountry'</t>
  </si>
  <si>
    <t>OTD.MtgPlantCountry</t>
  </si>
  <si>
    <t>'MtgPlantCountry\'</t>
  </si>
  <si>
    <t>'Dem.Comments\'</t>
  </si>
  <si>
    <t>Inv.Comments.Mass.Upload.folder</t>
  </si>
  <si>
    <t>'13.Comments.Mass.Upload\'</t>
  </si>
  <si>
    <t>'Janssen.GLOBAL.KPI.SnOP.Variables.xlsx'</t>
  </si>
  <si>
    <t>Name.QBR</t>
  </si>
  <si>
    <t>FlatFiles.PAC.Name</t>
  </si>
  <si>
    <t>'Janssen.GLOBAL.Metadata.FlatFiles.PAC.xlsx'</t>
  </si>
  <si>
    <t>Auxiliar.PAC</t>
  </si>
  <si>
    <t>Sheet.OOR</t>
  </si>
  <si>
    <t>'data$'</t>
  </si>
  <si>
    <t>Sheet.OMT</t>
  </si>
  <si>
    <t>'Order_report$'</t>
  </si>
  <si>
    <t>Sheet.POCM</t>
  </si>
  <si>
    <t>'POCM'</t>
  </si>
  <si>
    <t>PAC</t>
  </si>
  <si>
    <t>'PAC\'</t>
  </si>
  <si>
    <t>'04.Narcotics\'</t>
  </si>
  <si>
    <t>NarcoticsQVD</t>
  </si>
  <si>
    <t>'FF_Narcotics_L1_'</t>
  </si>
  <si>
    <t>PAC.Narcotics</t>
  </si>
  <si>
    <t>'D2i.Schaffhausen\'</t>
  </si>
  <si>
    <t>PAC.Plant.to.Customer</t>
  </si>
  <si>
    <t>'05.Plant.To.Customer\'</t>
  </si>
  <si>
    <t>PAC.OOR</t>
  </si>
  <si>
    <t>'03.OOR\'</t>
  </si>
  <si>
    <t>PAC.OMT</t>
  </si>
  <si>
    <t>'02.OMT\'</t>
  </si>
  <si>
    <t>PAC.POCM</t>
  </si>
  <si>
    <t>'01.POCM\'</t>
  </si>
  <si>
    <t>PAC.F.PAC</t>
  </si>
  <si>
    <t>'01.F_PAC\'</t>
  </si>
  <si>
    <t>Stat.Dem</t>
  </si>
  <si>
    <t>Sheet.Name</t>
  </si>
  <si>
    <t>NamePAC</t>
  </si>
  <si>
    <t>'Janssen.GLOBAL.App.PAC.Variables.xlsx'</t>
  </si>
  <si>
    <t>'Janssen.GLOBAL.KPI.PAC.Variables.xlsx'</t>
  </si>
  <si>
    <t>'PAC'</t>
  </si>
  <si>
    <t>Help.OTD</t>
  </si>
  <si>
    <t>'..\..\..\Import\Global\Auxiliar.Files\OTD\Help\'</t>
  </si>
  <si>
    <t>Auxiliar.Help</t>
  </si>
  <si>
    <t>'Janssen.GLOBAL.Help.OTD.Variables.xlsx'</t>
  </si>
  <si>
    <t>'Help.Variables'</t>
  </si>
  <si>
    <t>NameDEM</t>
  </si>
  <si>
    <t>'Janssen.GLOBAL.KPI.DEM.Variables.xlsx'</t>
  </si>
  <si>
    <t>'QV.Flat.Files\'</t>
  </si>
  <si>
    <t>FFvsDF.QV.Flat.Files</t>
  </si>
  <si>
    <t>FFvsDF.ASP</t>
  </si>
  <si>
    <t>'ASP\'</t>
  </si>
  <si>
    <t>FlatFiles.FFvsDF.Name</t>
  </si>
  <si>
    <t>'Janssen.GLOBAL.Metadata.FlatFiles.FFvsDF.xlsx'</t>
  </si>
  <si>
    <t>Auxiliar.FFvsDF</t>
  </si>
  <si>
    <t>Sheet.ASP.Adjustements</t>
  </si>
  <si>
    <t>Sheet.FF.MRC.Material.Customer.Link</t>
  </si>
  <si>
    <t>Sheet.FF.Product.Master.Groupping</t>
  </si>
  <si>
    <t>'ASP.Adjustements'</t>
  </si>
  <si>
    <t>'DF.Corrections'</t>
  </si>
  <si>
    <t>Sheet.DF.Corrections</t>
  </si>
  <si>
    <t>Inv.Destr.Reason.Code</t>
  </si>
  <si>
    <t>05.Help.Text.Demand</t>
  </si>
  <si>
    <t>'05.Help.Text.Demand\'</t>
  </si>
  <si>
    <t>Help.FF.Name</t>
  </si>
  <si>
    <t>'Help.Text.FCversion'</t>
  </si>
  <si>
    <t>FFvsDF</t>
  </si>
  <si>
    <t>'SID_0MATERIAL, SID_0CUSTOMER,SID_0DOC_NUMBER,SID_0PRODORDER,SID_YE2ECBTCH,SID_0REQUID'</t>
  </si>
  <si>
    <t>'FF_STA_DEMAND_L2_'</t>
  </si>
  <si>
    <t>FFvsDF.Demand</t>
  </si>
  <si>
    <t>Teradata.Name</t>
  </si>
  <si>
    <t>'Janssen.GLOBAL.Metadata.Teradata.xlsx'</t>
  </si>
  <si>
    <t>Sheet.Teradata.Sources</t>
  </si>
  <si>
    <t>Sheet.Teradata.Tables</t>
  </si>
  <si>
    <t>'Meta.Tables'</t>
  </si>
  <si>
    <t>Teradata</t>
  </si>
  <si>
    <t>Environment</t>
  </si>
  <si>
    <t>'DEV_Lucia_PA'</t>
  </si>
  <si>
    <t>FFvsDF.Financial.Forecast.SKUlevel</t>
  </si>
  <si>
    <t>FFvsDF.Financial.Forecast.Aggregatedlevel</t>
  </si>
  <si>
    <t>'Financial.Forecast.SKUlevel\'</t>
  </si>
  <si>
    <t>'Financial.Forecast.Aggregatedlevel\'</t>
  </si>
  <si>
    <t>FFvsDF.Demand.Forecast</t>
  </si>
  <si>
    <t>'Demand.Forecast\'</t>
  </si>
  <si>
    <t>'Mapping_Table'</t>
  </si>
  <si>
    <t>'Mgmt.Entity.Code'</t>
  </si>
  <si>
    <t>'Material'</t>
  </si>
  <si>
    <t>'MRC.Country.Material'</t>
  </si>
  <si>
    <t>'GL.Account'</t>
  </si>
  <si>
    <t>'Config'</t>
  </si>
  <si>
    <t>NameFFvsDF</t>
  </si>
  <si>
    <t>'Janssen.GLOBAL.KPI.FFvsDF.Reconciliation.xlsx'</t>
  </si>
  <si>
    <t>'FFvsDF'</t>
  </si>
  <si>
    <t>'Quantity'</t>
  </si>
  <si>
    <t>'Value'</t>
  </si>
  <si>
    <t>NameBSC</t>
  </si>
  <si>
    <t>'Janssen.GLOBAL.KPI.BSC.Variables.xlsx'</t>
  </si>
  <si>
    <t>BSC</t>
  </si>
  <si>
    <t>'BSC'</t>
  </si>
  <si>
    <t>'Janssen.GLOBAL.App.FFvsDF.Variables.xlsx'</t>
  </si>
  <si>
    <t>'Janssen.GLOBAL.KPI.FFvsDF.Variables.xlsx'</t>
  </si>
  <si>
    <t>Sheet.FFvsDF.Comments</t>
  </si>
  <si>
    <t>'FFvsDF.Comments'</t>
  </si>
  <si>
    <t>'FFDF\'</t>
  </si>
  <si>
    <t>'Janssen.GLOBAL.Help.FFvsDF.Variables.xlsx'</t>
  </si>
  <si>
    <t>Help.FFvsDF</t>
  </si>
  <si>
    <t>'..\..\..\Import\Global\Auxiliar.Files\FFDF\Help\'</t>
  </si>
  <si>
    <t>NameFFvsDF.ReconciliationAPP</t>
  </si>
  <si>
    <t>'Janssen.GLOBAL.App.FFvsDF.Reconciliation.Variables.xlsx'</t>
  </si>
  <si>
    <t>Sheet.App.Variables</t>
  </si>
  <si>
    <t>FFvsDF.Reconciliation</t>
  </si>
  <si>
    <t>QlikMartFFvsDF</t>
  </si>
  <si>
    <t>'Janssen.GLOBAL.Metadata.Qlikmart.FFvsDF.xlsx'</t>
  </si>
  <si>
    <t>'FF.Product.Master.Grouping'</t>
  </si>
  <si>
    <t>'FF.MRC.Ctry.Mat.Cust.Link'</t>
  </si>
  <si>
    <t>'UOM'</t>
  </si>
  <si>
    <t>'Raw Data'</t>
  </si>
  <si>
    <t>LIFR.Sheet.Name</t>
  </si>
  <si>
    <t>StockOut.Sheet.Name</t>
  </si>
  <si>
    <t>NewLaunches.Sheet.Name</t>
  </si>
  <si>
    <t>'reworked results'</t>
  </si>
  <si>
    <t>'CY'</t>
  </si>
  <si>
    <t>FlatFiles.BSC.Name</t>
  </si>
  <si>
    <t>'Janssen.GLOBAL.Metadata.FlatFiles.BSC.xlsx'</t>
  </si>
  <si>
    <t>'..\..\..\Import\Global\Auxiliar.Files\FFDF\Customer.Type.DF.Merging\'</t>
  </si>
  <si>
    <t>Auxiliar.CustType</t>
  </si>
  <si>
    <t>'Janssen.GLOBAL.CustType.FFvsDF.Variables.xlsx'</t>
  </si>
  <si>
    <t>CustType.FFvsDF</t>
  </si>
  <si>
    <t>'CustType.Variables'</t>
  </si>
  <si>
    <t>'..\..\..\Import\Global\Auxiliar.Files\PAC\08.Help\'</t>
  </si>
  <si>
    <t>'Janssen.GLOBAL.Help.PAC.Variables.xlsx'</t>
  </si>
  <si>
    <t>Help.PAC</t>
  </si>
  <si>
    <t>'BSC\'</t>
  </si>
  <si>
    <t>Franchise.Sheet.Name</t>
  </si>
  <si>
    <t>COMHier.Sheet.Name</t>
  </si>
  <si>
    <t>LIFRAlign.Sheet.Name</t>
  </si>
  <si>
    <t>'COMM'</t>
  </si>
  <si>
    <t>FlatFiles.NameDEM</t>
  </si>
  <si>
    <t>'Janssen.GLOBAL.Metadata.FlatFiles.DEM.xlsx'</t>
  </si>
  <si>
    <t>FlatFiles.NameINV</t>
  </si>
  <si>
    <t>'Janssen.GLOBAL.Metadata.FlatFiles.INV.xlsx'</t>
  </si>
  <si>
    <t>QlikMart.DataValidation.FFvsDF</t>
  </si>
  <si>
    <t>'Janssen.GLOBAL.Metadata.Qlikmart.DataValidation.FFvsDF.xlsx'</t>
  </si>
  <si>
    <t>FFvsDF.Actuals</t>
  </si>
  <si>
    <t>FFvsDF.Financial.Plans</t>
  </si>
  <si>
    <t>'Actuals\'</t>
  </si>
  <si>
    <t>'Financial.Plans\'</t>
  </si>
  <si>
    <t>'Sheet2'</t>
  </si>
  <si>
    <t>LIFRAlign2.Sheet.Name</t>
  </si>
  <si>
    <t>SOAlign.Sheet.Name</t>
  </si>
  <si>
    <t>NLAlign.Sheet.Name</t>
  </si>
  <si>
    <t>BOP</t>
  </si>
  <si>
    <t>'BOP'</t>
  </si>
  <si>
    <t>NameBOP</t>
  </si>
  <si>
    <t>'Janssen.GLOBAL.KPI.BOP.Variables.xlsx'</t>
  </si>
  <si>
    <t>'BOP\'</t>
  </si>
  <si>
    <t>KPITOOL</t>
  </si>
  <si>
    <t>'Janssen.GLOBAL.KPI.TOOL.Variables.xlsx'</t>
  </si>
  <si>
    <t>NameTOOL</t>
  </si>
  <si>
    <t>'KPITOOL'</t>
  </si>
  <si>
    <t>KPITool</t>
  </si>
  <si>
    <t>'KPITool\'</t>
  </si>
  <si>
    <t>'FF.Product.Code.Adjustments'</t>
  </si>
  <si>
    <t>Sheet.FF.Product.Code.Adjustments</t>
  </si>
  <si>
    <t>Demand.Forecast.Validated</t>
  </si>
  <si>
    <t>'Demand.Forecast.Validated\'</t>
  </si>
  <si>
    <t>'Financial.Forecast.Validated\'</t>
  </si>
  <si>
    <t>Financial.Forecast.Validated</t>
  </si>
  <si>
    <t>SnOP.Comments</t>
  </si>
  <si>
    <t>'SnOP.Comments\'</t>
  </si>
  <si>
    <t>Auxiliar.SnOP.Comments</t>
  </si>
  <si>
    <t>'Janssen.Glo.SnOP.Comments.xlsx'</t>
  </si>
  <si>
    <t>CSI</t>
  </si>
  <si>
    <t>'CSI\'</t>
  </si>
  <si>
    <t>'02.Security\'</t>
  </si>
  <si>
    <t>'01.Survey\'</t>
  </si>
  <si>
    <t>CSI.Survey</t>
  </si>
  <si>
    <t>CSI.Security</t>
  </si>
  <si>
    <t>NameCSI</t>
  </si>
  <si>
    <t>'Janssen.Glo.CSI.Survey.xlsx'</t>
  </si>
  <si>
    <t>Survey</t>
  </si>
  <si>
    <t>Security</t>
  </si>
  <si>
    <t>'Janssen.Glo.CSI.User.Access.xlsx'</t>
  </si>
  <si>
    <t>FlatFiles.CSI.Survey</t>
  </si>
  <si>
    <t>'Janssen.GLOBAL.Metadata.FlatFiles.CSI.Survey.xlsx'</t>
  </si>
  <si>
    <t>'Janssen.GLOBAL.KPI.CSI.Survey.Variables.xlsx'</t>
  </si>
  <si>
    <t>'Janssen.GLOBAL.App.CSI.Survey.Variables.xlsx'</t>
  </si>
  <si>
    <t>CSI.Backup.Survey</t>
  </si>
  <si>
    <t>CSI.New.Survey</t>
  </si>
  <si>
    <t>'Backup.Survey\'</t>
  </si>
  <si>
    <t>'New.Survey\'</t>
  </si>
  <si>
    <t>'CSI'</t>
  </si>
  <si>
    <t>QBR.Help</t>
  </si>
  <si>
    <t>'Help.Info\'</t>
  </si>
  <si>
    <t>CSI.Contact</t>
  </si>
  <si>
    <t>'03.Contact\'</t>
  </si>
  <si>
    <t>CSI.QV.Flat.Files</t>
  </si>
  <si>
    <t>Contact</t>
  </si>
  <si>
    <t>'Janssen.Glo.CSI.Contact.List.xlsx'</t>
  </si>
  <si>
    <t>'1a. SKU Supply Template'</t>
  </si>
  <si>
    <t>'Action.Plan.Assigment\'</t>
  </si>
  <si>
    <t>'Action.Plan.FollowUp\'</t>
  </si>
  <si>
    <t>'New.Action.Plan.Assigment\'</t>
  </si>
  <si>
    <t>'New.Action.Plan.FollowUp\'</t>
  </si>
  <si>
    <t>CSI.Action.Plan.Assigment</t>
  </si>
  <si>
    <t>CSI.Action.Plan.FollowUp</t>
  </si>
  <si>
    <t>CSI.New.Action.Plan.Assigment</t>
  </si>
  <si>
    <t>CSI.New.Action.Plan.FollowUp</t>
  </si>
  <si>
    <t>CSI.Action.Plans</t>
  </si>
  <si>
    <t>'Janssen.GLOBAL.App.CSI.Action.Plans.Variables.xlsx'</t>
  </si>
  <si>
    <t>'Survey.Results\'</t>
  </si>
  <si>
    <t>CSI.Survey.Results</t>
  </si>
  <si>
    <t>'Janssen.GLOBAL.KPI.CSI.ActionPlan.Variables.xlsx'</t>
  </si>
  <si>
    <t>CSI.Backup.Action.Plan</t>
  </si>
  <si>
    <t>'Backup.Action.Plan\'</t>
  </si>
  <si>
    <t>QBR.Alignment</t>
  </si>
  <si>
    <t>'Alignment\'</t>
  </si>
  <si>
    <t>'DF.Customer.Type.Adjustements'</t>
  </si>
  <si>
    <t>Sheet.DF.Customer.Type.Adjustements</t>
  </si>
  <si>
    <t>CSI.Survey.Mail.Text</t>
  </si>
  <si>
    <t>'04.Survey.Mail.Text\'</t>
  </si>
  <si>
    <t>CSI.Config</t>
  </si>
  <si>
    <t>'05.Config\'</t>
  </si>
  <si>
    <t>'Security\'</t>
  </si>
  <si>
    <t>Survey.Mail.Text</t>
  </si>
  <si>
    <t>'Janssen.Glo.CSI.Survey.Invitation.xlsx'</t>
  </si>
  <si>
    <t>'Janssen.GLOBAL.Config.CSI.Variables.xlsx'</t>
  </si>
  <si>
    <t>Bridges.Comments</t>
  </si>
  <si>
    <t>'Bridges.Comments\'</t>
  </si>
  <si>
    <t>SOP.Bridges.Comments</t>
  </si>
  <si>
    <t xml:space="preserve">'Janssen.Glo.Bridges.Comments.xls' </t>
  </si>
  <si>
    <t>Sheet.CustType.Mgmt.Entity.Code</t>
  </si>
  <si>
    <t>Sheet.CustType.Quantity</t>
  </si>
  <si>
    <t>Sheet.CustType.UOM</t>
  </si>
  <si>
    <t>Sheet.CustType.Value</t>
  </si>
  <si>
    <t>Sheet.CustType.Material.Type</t>
  </si>
  <si>
    <t>Sheet.CustType.MRC.Country.Material</t>
  </si>
  <si>
    <t>Sheet.CustType.GL.Account</t>
  </si>
  <si>
    <t>Sheet.CustType.Config</t>
  </si>
  <si>
    <t>Sheet.CustType.Material</t>
  </si>
  <si>
    <t>'Cust_Type_Calculation\'</t>
  </si>
  <si>
    <t>'Cust_Type_Mapping\'</t>
  </si>
  <si>
    <t>FFvsDF.Cust.Type.Calculation</t>
  </si>
  <si>
    <t>FFvsDF.Cust.Type.Mapping</t>
  </si>
  <si>
    <t>'DF.Customer.Type.Conversions'</t>
  </si>
  <si>
    <t>Sheet.DF.Customer.Type.Conversions</t>
  </si>
  <si>
    <t>'Action.Plan.Assignment.Checked\'</t>
  </si>
  <si>
    <t>CSI.Action.Plan.Assignment.Checked</t>
  </si>
  <si>
    <t>CSI.New.Action.Plan.Assignment.Checked</t>
  </si>
  <si>
    <t>'New.Action.Plan.Assignment.Checked\'</t>
  </si>
  <si>
    <t>SOP.Bridges.Comments.BPCY</t>
  </si>
  <si>
    <t>SOP.Bridges.Comments.BPCY1</t>
  </si>
  <si>
    <t>SOP.Bridges.Comments.CY1vsCY</t>
  </si>
  <si>
    <t>SOP.Bridges.Comments.CY2vsCY1</t>
  </si>
  <si>
    <t>SOP.Bridges.Comments.PrevDVCY</t>
  </si>
  <si>
    <t>SOP.Bridges.Comments.PrevDVCY1</t>
  </si>
  <si>
    <t>SOP.Bridges.Comments.PrevDVCY2</t>
  </si>
  <si>
    <t>'CY vs BP CY\'</t>
  </si>
  <si>
    <t>'CY+1 vs BP CY+1\'</t>
  </si>
  <si>
    <t>'CY+1 vs CY\'</t>
  </si>
  <si>
    <t>'CY+2 vs CY+1\'</t>
  </si>
  <si>
    <t>'CY vs Previous DV CY\'</t>
  </si>
  <si>
    <t>'CY+1 vs Previous DV CY+1\'</t>
  </si>
  <si>
    <t>'CY+2 vs Previous DV CY+2\'</t>
  </si>
  <si>
    <t>VSM</t>
  </si>
  <si>
    <t>'VSM'</t>
  </si>
  <si>
    <t>EDW</t>
  </si>
  <si>
    <t>'EDW\'</t>
  </si>
  <si>
    <t>Destructions</t>
  </si>
  <si>
    <t>'Destructions\'</t>
  </si>
  <si>
    <t>'VSM\'</t>
  </si>
  <si>
    <t>Sharepoint</t>
  </si>
  <si>
    <t>ProjectList</t>
  </si>
  <si>
    <t>FactList</t>
  </si>
  <si>
    <t>FlatFiles.NameKPI</t>
  </si>
  <si>
    <t>'Janssen.GLOBAL.Metadata.FlatFiles.KPI.xlsx'</t>
  </si>
  <si>
    <t>'FF.Validated.Data\'</t>
  </si>
  <si>
    <t>Validated.Dem</t>
  </si>
  <si>
    <t>'https://jnj.sharepoint.com/teams/JSC_EMEA_reporting/VSM/_vti_bin/owssvr.dll?Cmd=Display&amp;XMLDATA=1&amp;RowLimit=0&amp;List='</t>
  </si>
  <si>
    <t>SnOP.Actual.Production</t>
  </si>
  <si>
    <t>SnOP.APS.Capacity</t>
  </si>
  <si>
    <t>SnOP.APS.Capacity.Detail</t>
  </si>
  <si>
    <t>SnOP.APS.Planned.Production</t>
  </si>
  <si>
    <t>SnOP.PopUp.Explanations</t>
  </si>
  <si>
    <t>SnOP.Erica</t>
  </si>
  <si>
    <t>SnOP.Erica.Actual.Production</t>
  </si>
  <si>
    <t>SnOP.Erica.Planned.Production</t>
  </si>
  <si>
    <t>'Actual.Production\'</t>
  </si>
  <si>
    <t>'APS.Capacity\'</t>
  </si>
  <si>
    <t>'APS.Capacity.Detail\'</t>
  </si>
  <si>
    <t>'APS.Planned.Production\'</t>
  </si>
  <si>
    <t>'PopUp.Explanations\'</t>
  </si>
  <si>
    <t>'Erica\'</t>
  </si>
  <si>
    <t>'Planned.Production\'</t>
  </si>
  <si>
    <t>SnOP</t>
  </si>
  <si>
    <t>FlatFiles.PopUps</t>
  </si>
  <si>
    <t>'JSC.SnOP.PopUp.Explanations.xlsx'</t>
  </si>
  <si>
    <t>OMP</t>
  </si>
  <si>
    <t>'OMP\'</t>
  </si>
  <si>
    <t>SnOP.Good.Receipts</t>
  </si>
  <si>
    <t>'Good.Receipts\'</t>
  </si>
  <si>
    <t>NPM</t>
  </si>
  <si>
    <t>'NPM\'</t>
  </si>
  <si>
    <t>NPM.QV.Flat.Files</t>
  </si>
  <si>
    <t>NPM.Comments.Backup</t>
  </si>
  <si>
    <t>'Comments\Backup\'</t>
  </si>
  <si>
    <t>NPM.Comments.New.Comments</t>
  </si>
  <si>
    <t>'Comments\New.Comments\'</t>
  </si>
  <si>
    <t>NPM.Comments.QVD.Comments</t>
  </si>
  <si>
    <t>'Comments\QVD.Comments\'</t>
  </si>
  <si>
    <t>FlatFiles.NPM.Name</t>
  </si>
  <si>
    <t>'Janssen.GLOBAL.Metadata.FlatFiles.NPM.xlsx'</t>
  </si>
  <si>
    <t>NPMonitor</t>
  </si>
  <si>
    <t>'Janssen.GLOBAL.KPI.NPM.Variables.xlsx'</t>
  </si>
  <si>
    <t>'NPM'</t>
  </si>
  <si>
    <t>'Risk.Summary\'</t>
  </si>
  <si>
    <t>NPM.Risk.Summary</t>
  </si>
  <si>
    <t>Mos.Hist</t>
  </si>
  <si>
    <t>'https://jnj.sharepoint.com/teams/JSC_EMEA_reporting/NPM/_vti_bin/owssvr.dll?Cmd=Display&amp;XMLDATA=1&amp;RowLimit=0&amp;List='</t>
  </si>
  <si>
    <t>'{7D51402D-EEB0-4F3D-997A-C7692F22C1B2}-{A7E702A8-CFC2-4B3A-8D47-32F6D8FDA57B}'</t>
  </si>
  <si>
    <t>DrugProduct</t>
  </si>
  <si>
    <t>DrugSubstance</t>
  </si>
  <si>
    <t>Packaging</t>
  </si>
  <si>
    <t>Distribution</t>
  </si>
  <si>
    <t>Supply</t>
  </si>
  <si>
    <t>Admin</t>
  </si>
  <si>
    <t>Actions</t>
  </si>
  <si>
    <t>Management</t>
  </si>
  <si>
    <t>'{4E85ADD4-234D-4457-A2AB-E162A0F03A9C}-{12FF9CDD-B227-496A-8A3C-2D6E4A4CE243}'</t>
  </si>
  <si>
    <t>'{19069495-7A0E-4A5F-B7C0-BAA8F17A7CD3}-{05AF59E9-1B4C-455F-99EF-0CDAD548055A}'</t>
  </si>
  <si>
    <t>'{A8494CC8-EFE5-403B-A575-2021E29CEBDA}-{553AE5CE-A76A-4D8E-92F7-4C989D8091C7}'</t>
  </si>
  <si>
    <t>'{AA395470-A8AC-4628-9540-D0F456EED500}-{671CF231-2D48-40A2-80C0-DBC2691CB7B0}'</t>
  </si>
  <si>
    <t>'{7D1251B9-D3AE-4915-981D-6075F0591F11}-{CFA2D8EB-F346-49F2-9C25-E44A41D87613}'</t>
  </si>
  <si>
    <t>'{C98DF60C-06D1-4D1B-BFCC-447B72E8DCF7}-{5E896D96-F91A-43AE-8E4D-8098526D377B}'</t>
  </si>
  <si>
    <t>'{9E472AF6-D643-43FC-BAB4-B1C980C20662}-{8FAFD12A-3BD8-45B7-8259-7F8B76109F4B}'</t>
  </si>
  <si>
    <t>'{77B4A1FE-CAE7-43DD-AD92-B73F33EF95E2}-{67A2B7B5-5AD3-4EAB-975E-30784290817D}'</t>
  </si>
  <si>
    <t>FRAlign.Sheet.Name</t>
  </si>
  <si>
    <t>'-6'</t>
  </si>
  <si>
    <t>Recipe</t>
  </si>
  <si>
    <t>'Recipe'</t>
  </si>
  <si>
    <t>'Modifications\New.Modifications\'</t>
  </si>
  <si>
    <t>Recipe.Modifications.QVD.Modifications</t>
  </si>
  <si>
    <t>Recipe.Modifications.New.Modifications</t>
  </si>
  <si>
    <t>Recipe.Comments.QVD.Comments</t>
  </si>
  <si>
    <t>Recipe.Comments.New.Comments</t>
  </si>
  <si>
    <t>'Modifications\QVD.Modifications\'</t>
  </si>
  <si>
    <t>'Master.Recipe\'</t>
  </si>
  <si>
    <t>'Janssen.GLOBAL.Metadata.FlatFiles.Recipe.xlsx'</t>
  </si>
  <si>
    <t>FlatFiles.Master.Recipe.Name</t>
  </si>
  <si>
    <t>Recipe.Actuals</t>
  </si>
  <si>
    <t>Recipe.BOM</t>
  </si>
  <si>
    <t>Structure</t>
  </si>
  <si>
    <t>Modified.Recipes</t>
  </si>
  <si>
    <t>Recipe.New.Recipes</t>
  </si>
  <si>
    <t>Recipe.QVD.Modified</t>
  </si>
  <si>
    <t>Recipe.QV.Flat.Files</t>
  </si>
  <si>
    <t>Recipe.QVD.Actuals</t>
  </si>
  <si>
    <t>Recipe.QVD.BOM</t>
  </si>
  <si>
    <t>Recipe.QVD.Recipes</t>
  </si>
  <si>
    <t>Recipe.Concatenate.Files</t>
  </si>
  <si>
    <t>Recipe.Final.Files</t>
  </si>
  <si>
    <t>'Final.Files\'</t>
  </si>
  <si>
    <t>'Concatenate.Files\'</t>
  </si>
  <si>
    <t>'Recipes\'</t>
  </si>
  <si>
    <t>'BOM\'</t>
  </si>
  <si>
    <t>'QVD.Modifications\'</t>
  </si>
  <si>
    <t>'New.Recipes\'</t>
  </si>
  <si>
    <t>'Modified.Recipes\'</t>
  </si>
  <si>
    <t>'03.Structure\'</t>
  </si>
  <si>
    <t>'02.Recipe&amp;BOM\'</t>
  </si>
  <si>
    <t>'01.Actuals\'</t>
  </si>
  <si>
    <t>MRP</t>
  </si>
  <si>
    <t>'Janssen.GLOBAL.KPI.MRP.Dashboard.xlsx'</t>
  </si>
  <si>
    <t>'Meta.Conn'</t>
  </si>
  <si>
    <t>Recipe.New.Machines</t>
  </si>
  <si>
    <t>'New.Machines\'</t>
  </si>
  <si>
    <t>CSI.Contact.List</t>
  </si>
  <si>
    <t>'Contact.List\'</t>
  </si>
  <si>
    <t>'09.Survey.Results\'</t>
  </si>
  <si>
    <t>'08.Action.Plan.Assignments\'</t>
  </si>
  <si>
    <t>CSI.Action.Plan.Assignment</t>
  </si>
  <si>
    <t>'Janssen.GLOBAL.KPI.E2ELC.Variables.xlsx'</t>
  </si>
  <si>
    <t>E2ELC</t>
  </si>
  <si>
    <t>SCR.Name</t>
  </si>
  <si>
    <t>Sheet.SCR.Sources</t>
  </si>
  <si>
    <t>Sheet.SCR.Tables</t>
  </si>
  <si>
    <t>FlatFiles.NameE2ELC</t>
  </si>
  <si>
    <t>'Janssen.GLOBAL.Metadata.FlatFiles.E2ELC.xlsx'</t>
  </si>
  <si>
    <t>'Janssen.GLOBAL.Metadata.SCR.DWH.xlsx'</t>
  </si>
  <si>
    <t>SCR</t>
  </si>
  <si>
    <t>'SCR'</t>
  </si>
  <si>
    <t>'SCR\'</t>
  </si>
  <si>
    <t>NameSCR</t>
  </si>
  <si>
    <t>'Janssen.GLOBAL.KPI.SCR.Variables.xlsx'</t>
  </si>
  <si>
    <t>'E2ELC\'</t>
  </si>
  <si>
    <t>FlatFiles.NamePPAO</t>
  </si>
  <si>
    <t>'Janssen.GLOBAL.Metadata.FlatFiles.PPAO.xlsx'</t>
  </si>
  <si>
    <t>Sheet.Flat.Files.PPAO</t>
  </si>
  <si>
    <t>Sheet.RCComp.SelfService.KPI</t>
  </si>
  <si>
    <t>'RCCompSelfServiceKPI'</t>
  </si>
  <si>
    <t>QBR.Critical.Asset.Capacity</t>
  </si>
  <si>
    <t>'Critical.Asset.Capacity\'</t>
  </si>
  <si>
    <t>Sheet.Critical.Asset</t>
  </si>
  <si>
    <t>'Critical Asset'</t>
  </si>
  <si>
    <t>PPAO</t>
  </si>
  <si>
    <t>'PPAO\'</t>
  </si>
  <si>
    <t>PPAO.Flat.Files</t>
  </si>
  <si>
    <t>'Variables\'</t>
  </si>
  <si>
    <t>PPAO.Variables</t>
  </si>
  <si>
    <t>FlatFiles.NameUSF</t>
  </si>
  <si>
    <t>'Janssen.GLOBAL.Metadata.FlatFiles.USF.xlsx'</t>
  </si>
  <si>
    <t>USF</t>
  </si>
  <si>
    <t>'USF\'</t>
  </si>
  <si>
    <t>'USF'</t>
  </si>
  <si>
    <t>vG.Sys.Doc.KPIs.USF</t>
  </si>
  <si>
    <t>'Janssen.GLOBAL.KPI.USF.Variables.xlsx'</t>
  </si>
  <si>
    <t>'{7D51402D-EEB0-4F3D-997A-C7692F22C1B2}&amp;View={A7E702A8-CFC2-4B3A-8D47-32F6D8FDA57B}'</t>
  </si>
  <si>
    <t>JnJCalendar</t>
  </si>
  <si>
    <t>'06.Calendar\'</t>
  </si>
  <si>
    <t>'{77B4A1FE-CAE7-43DD-AD92-B73F33EF95E2}&amp;View={67A2B7B5-5AD3-4EAB-975E-30784290817D}'</t>
  </si>
  <si>
    <t>'{9E472AF6-D643-43FC-BAB4-B1C980C20662}&amp;View={8FAFD12A-3BD8-45B7-8259-7F8B76109F4B}'</t>
  </si>
  <si>
    <t>'{C98DF60C-06D1-4D1B-BFCC-447B72E8DCF7}&amp;View={5E896D96-F91A-43AE-8E4D-8098526D377B}'</t>
  </si>
  <si>
    <t>'{7D1251B9-D3AE-4915-981D-6075F0591F11}&amp;View={CFA2D8EB-F346-49F2-9C25-E44A41D87613}'</t>
  </si>
  <si>
    <t>'{AA395470-A8AC-4628-9540-D0F456EED500}&amp;View={671CF231-2D48-40A2-80C0-DBC2691CB7B0}'</t>
  </si>
  <si>
    <t>'{A8494CC8-EFE5-403B-A575-2021E29CEBDA}&amp;View={553AE5CE-A76A-4D8E-92F7-4C989D8091C7}'</t>
  </si>
  <si>
    <t>'{19069495-7A0E-4A5F-B7C0-BAA8F17A7CD3}&amp;View={05AF59E9-1B4C-455F-99EF-0CDAD548055A}'</t>
  </si>
  <si>
    <t>'{4E85ADD4-234D-4457-A2AB-E162A0F03A9C}&amp;View={12FF9CDD-B227-496A-8A3C-2D6E4A4CE243}'</t>
  </si>
  <si>
    <t>'{0640101e-c463-4cc7-9003-f361cbdef7b4}&amp;View={2CC42015-1E03-42B0-B73D-5C3CA9133EBB}'</t>
  </si>
  <si>
    <t>'{5A42DE34-4E9F-480B-9317-317A6728BB1D}&amp;View={CDDC9620-7CAB-49A3-B936-C5B324108F77}'</t>
  </si>
  <si>
    <t>QBR.and.MPC</t>
  </si>
  <si>
    <t>'MPC\'</t>
  </si>
  <si>
    <t>LTR</t>
  </si>
  <si>
    <t>'LTR\'</t>
  </si>
  <si>
    <t>'https://jnj.sharepoint.com/sites/PHM-GCSP-JSC/departments/AffiliateServices/LeanTracker/_vti_bin/owssvr.dll?Cmd=Display&amp;XMLDATA=1&amp;RowLimit=0&amp;List={5ECBA2A5-7602-4743-90EA-12FE48F0AB2B}&amp;VIEW={43F5A04F-E270-4F62-AF9D-9FCD4AB74A08}'</t>
  </si>
  <si>
    <t>Sheet.SelfService.Dim.SAP</t>
  </si>
  <si>
    <t>'SelfServiceDim.SAP'</t>
  </si>
  <si>
    <t>Sheet.SelfService.KPI.SAP</t>
  </si>
  <si>
    <t>'SelfServiceKPI.SAP'</t>
  </si>
  <si>
    <t>'DemSAP'</t>
  </si>
  <si>
    <t>Dem.SAP</t>
  </si>
  <si>
    <t>Help.Demand</t>
  </si>
  <si>
    <t>'KPI.Definitions.xlsx'</t>
  </si>
  <si>
    <t>NGF.Demand.Def</t>
  </si>
  <si>
    <t>'..\..\..\Import\Global\Auxiliar.Files\NGF.Demand\01.KPI.Definitions\'</t>
  </si>
  <si>
    <t>Name.LTR</t>
  </si>
  <si>
    <t>'Janssen.GLOBAL.KPI.LTR.Variables.xlsx'</t>
  </si>
  <si>
    <t>vG.Sys.Extract.ConfigFiles.Environment.LTR</t>
  </si>
  <si>
    <t>'LTR'</t>
  </si>
  <si>
    <t>'01.SharePoint.Links\'</t>
  </si>
  <si>
    <t>'02.Section.Access\'</t>
  </si>
  <si>
    <t>LFW</t>
  </si>
  <si>
    <t>'LFW\'</t>
  </si>
  <si>
    <t>'03.HelpTab.Info\'</t>
  </si>
  <si>
    <t>LFW.01.SharePoint.Links</t>
  </si>
  <si>
    <t>LFW.02.Section.Access</t>
  </si>
  <si>
    <t>LFW.03.HelpTab.Info</t>
  </si>
  <si>
    <t>PROD</t>
  </si>
  <si>
    <t>'PROD\'</t>
  </si>
  <si>
    <t xml:space="preserve">PROD.Brand.Alignment   </t>
  </si>
  <si>
    <t>'Brand Alignment\'</t>
  </si>
  <si>
    <t>vG.Sys.Extract.ConfigFiles.Environment.PROD</t>
  </si>
  <si>
    <t>Name.PROD</t>
  </si>
  <si>
    <t>'PROD'</t>
  </si>
  <si>
    <t>'Janssen.GLOBAL.KPI.PROD.Variables.xlsx'</t>
  </si>
  <si>
    <t>FlatFiles.NGF.Name</t>
  </si>
  <si>
    <t>'Janssen.GLOBAL.Metadata.FlatFiles.NGF.xlsx'</t>
  </si>
  <si>
    <t>FlatFiles.OTL</t>
  </si>
  <si>
    <t>'Janssen.GLOBAL.Metadata.FlatFiles.OTL.xlsx'</t>
  </si>
  <si>
    <t>OTL</t>
  </si>
  <si>
    <t>vG.Sys.Extract.ConfigFiles.Environment.OTL</t>
  </si>
  <si>
    <t>'OTL'</t>
  </si>
  <si>
    <t>PROD.KPI.Thresholds</t>
  </si>
  <si>
    <t>'..\..\..\Export\Global\Auxiliaries\OTL\'</t>
  </si>
  <si>
    <t>'OTL\'</t>
  </si>
  <si>
    <t>'https://jnj.sharepoint.com/teams/On-Time_Launch-QA/_vti_bin/owssvr.dll?Cmd=Display&amp;XMLDATA=1&amp;RowLimit=0&amp;List='</t>
  </si>
  <si>
    <t>'{12C8E5E3%2D4EDB%2D4FB6%2D836C%2D74AFAD2DB95C}&amp;View={597C4B3A%2D2628%2D4BA8%2DBABF%2DC38AB7D2BF04}'</t>
  </si>
  <si>
    <t>'{05e61681%2Dc4fc%2D48b3%2Da2d7%2De92987f65112}&amp;View={01218CAD%2D7676%2D403D%2DBB47%2D99F9BD301C15}'</t>
  </si>
  <si>
    <t>SharepointQA</t>
  </si>
  <si>
    <t>DataRepositoryQA</t>
  </si>
  <si>
    <t>CountriesQA</t>
  </si>
  <si>
    <t>SharepointPRD</t>
  </si>
  <si>
    <t>DataRepositoryPRD</t>
  </si>
  <si>
    <t>CountriesPRD</t>
  </si>
  <si>
    <t>'https://jnj.sharepoint.com/teams/On-Time_Launch-Prod/_vti_bin/owssvr.dll?Cmd=Display&amp;XMLDATA=1&amp;RowLimit=0&amp;List='</t>
  </si>
  <si>
    <t>'{0C2089D9%2D913E%2D48A5%2DB56C%2D7AB59D64AFF7}&amp;View={9DF28CFD%2DA162%2D494E%2D9937%2D657A4545D836}'</t>
  </si>
  <si>
    <t>'{F1E20DDE%2D3C1A%2D4F06%2D879C%2DC2F67709007E}&amp;View={841C8E35%2D241A%2D4D3B%2DB8AD%2D5B26DAF1DDB3}'</t>
  </si>
  <si>
    <t>'KPI Thresholds\'</t>
  </si>
  <si>
    <t>PROD.Metric.Description</t>
  </si>
  <si>
    <t>'Metric Description\'</t>
  </si>
  <si>
    <t>'Janssen.GLOBAL.KPI.OTL.Variables.xlsx'</t>
  </si>
  <si>
    <t>Sharepoint.View</t>
  </si>
  <si>
    <t>FactList.View</t>
  </si>
  <si>
    <t>DrugProduct.View</t>
  </si>
  <si>
    <t>DrugSubstance.View</t>
  </si>
  <si>
    <t>Packaging.View</t>
  </si>
  <si>
    <t>Distribution.View</t>
  </si>
  <si>
    <t>Supply.View</t>
  </si>
  <si>
    <t>Admin.View</t>
  </si>
  <si>
    <t>Actions.View</t>
  </si>
  <si>
    <t>Management.View</t>
  </si>
  <si>
    <t>Item</t>
  </si>
  <si>
    <t>'/items'</t>
  </si>
  <si>
    <t>'NPMonitor'</t>
  </si>
  <si>
    <t>'https://jnj.sharepoint.com/teams/JSC_EMEA_reporting/NPM/_api/lists/getbytitle'</t>
  </si>
  <si>
    <t>'Drug Product'</t>
  </si>
  <si>
    <t>'Drug Substance'</t>
  </si>
  <si>
    <t>'Packaging/Graphics'</t>
  </si>
  <si>
    <t>'Distribution'</t>
  </si>
  <si>
    <t>'Supply Continuity'</t>
  </si>
  <si>
    <t>'Admin List'</t>
  </si>
  <si>
    <t>'Recover Actions'</t>
  </si>
  <si>
    <t>'Management Decisions'</t>
  </si>
  <si>
    <t>EDWExport</t>
  </si>
  <si>
    <t>'..\..\..\Export\Global\Auxiliaries\EDW\OTL\'</t>
  </si>
  <si>
    <t>SharePoint</t>
  </si>
  <si>
    <t>'SharePoint\'</t>
  </si>
  <si>
    <t>SharePoint.PROD</t>
  </si>
  <si>
    <t>'Janssen.GLOBAL.Metadata.SharePoint.PROD.xlsx'</t>
  </si>
  <si>
    <t>Sheet.SharePoint</t>
  </si>
  <si>
    <t>'Meta.Tables.SharePoint'</t>
  </si>
  <si>
    <t>NGF.Demand</t>
  </si>
  <si>
    <t>'NGF.Demand\'</t>
  </si>
  <si>
    <t>FlatFiles.NamePROD</t>
  </si>
  <si>
    <t>'Janssen.GLOBAL.Metadata.FlatFiles.PROD.xlsx'</t>
  </si>
  <si>
    <t>PROD.VCRM.Metric</t>
  </si>
  <si>
    <t>'VCRM Metric\'</t>
  </si>
  <si>
    <t>PROD.DOS.Metrics</t>
  </si>
  <si>
    <t>PROD.Comments</t>
  </si>
  <si>
    <t>'Prod.Comments\'</t>
  </si>
  <si>
    <t>'DOS Metric\'</t>
  </si>
  <si>
    <t>PROD.Complaints.Metrics</t>
  </si>
  <si>
    <t>'Complaints\'</t>
  </si>
  <si>
    <t>SharePoint.Escalation</t>
  </si>
  <si>
    <t>'Escalation\'</t>
  </si>
  <si>
    <t>VSL</t>
  </si>
  <si>
    <t>PROD.PPQS.Metric</t>
  </si>
  <si>
    <t>'PPQS Metric\'</t>
  </si>
  <si>
    <t>PROD.COGs.Metric</t>
  </si>
  <si>
    <t>'COGs Metric\'</t>
  </si>
  <si>
    <t>Discontinued.Brands</t>
  </si>
  <si>
    <t>'Discontinued Brands\'</t>
  </si>
  <si>
    <t>'..\..\..\Export\Global\Auxiliaries\Erica\'</t>
  </si>
  <si>
    <t>Erica</t>
  </si>
  <si>
    <t>Financial.Data</t>
  </si>
  <si>
    <t>'Financial Data\'</t>
  </si>
  <si>
    <t>VSM.Portal</t>
  </si>
  <si>
    <t>'VSM Portal\'</t>
  </si>
  <si>
    <t>Destructions.To.Concatenate</t>
  </si>
  <si>
    <t>'Destructions.To.Concatenate\'</t>
  </si>
  <si>
    <t>'..\..\..\Import\Global\Auxiliar.Files\PROD\VSL\VSL Focus Area\'</t>
  </si>
  <si>
    <t>Metric</t>
  </si>
  <si>
    <t>'Metrics\'</t>
  </si>
  <si>
    <t>QBR.and.SOPcopy</t>
  </si>
  <si>
    <t>'SnOP - Copy\'</t>
  </si>
  <si>
    <t>FlatFiles.QBRcopy.Name</t>
  </si>
  <si>
    <t>'Janssen.GLOBAL.Metadata.FlatFiles.QBRcopy.xlsx'</t>
  </si>
  <si>
    <t>SnOP.APS.Product.Location</t>
  </si>
  <si>
    <t>'APS\Product.Location\'</t>
  </si>
  <si>
    <t>SnOP.APS</t>
  </si>
  <si>
    <t>vG.Sys.Path.Auxiliar.SnOP.APS</t>
  </si>
  <si>
    <t>Auxiliar.Files</t>
  </si>
  <si>
    <t>'..\..\..\Import\Global\Auxiliar.Files\'</t>
  </si>
  <si>
    <t>SnOP.APS.Prod.Loc.PV.Report</t>
  </si>
  <si>
    <t>'APS\Prod.Loc.PV.Report\'</t>
  </si>
  <si>
    <t>'APS\Machine\'</t>
  </si>
  <si>
    <t>'APS\Machine.PV.Report\'</t>
  </si>
  <si>
    <t>SnOP.APS.Machine</t>
  </si>
  <si>
    <t>SnOP.APS.Machine.PV.Report</t>
  </si>
  <si>
    <t>'APS\'</t>
  </si>
  <si>
    <t>'..\..\..\Import\Global\Auxiliar.Files\SnOP\APS'</t>
  </si>
  <si>
    <t>SnOP.APS.Flat.Files</t>
  </si>
  <si>
    <t>SnOP.APS.Product.UOM</t>
  </si>
  <si>
    <t>'APS\Product.UOM\'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</si>
</sst>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ill="1" applyAlignment="1">
      <alignment horizontal="left" vertical="center" wrapText="1"/>
    </xf>
    <xf numFmtId="0" fontId="1" fillId="2" borderId="1" xfId="0" applyFont="1" applyFill="1" applyBorder="1"/>
    <xf numFmtId="49" fontId="1" fillId="2" borderId="0" xfId="0" applyNumberFormat="1" applyFont="1" applyFill="1" applyBorder="1"/>
    <xf numFmtId="49" fontId="0" fillId="0" borderId="0" xfId="0" quotePrefix="1" applyNumberFormat="1"/>
    <xf numFmtId="49" fontId="0" fillId="0" borderId="0" xfId="0" applyNumberFormat="1"/>
    <xf numFmtId="0" fontId="0" fillId="0" borderId="0" xfId="0" applyFont="1" applyFill="1" applyBorder="1"/>
    <xf numFmtId="0" fontId="0" fillId="0" borderId="0" xfId="0" quotePrefix="1" applyFont="1" applyFill="1" applyBorder="1"/>
    <xf numFmtId="0" fontId="1" fillId="2" borderId="0" xfId="0" applyFont="1" applyFill="1" applyBorder="1"/>
    <xf numFmtId="0" fontId="0" fillId="0" borderId="0" xfId="0" quotePrefix="1"/>
    <xf numFmtId="0" fontId="0" fillId="3" borderId="0" xfId="0" applyFill="1"/>
    <xf numFmtId="49" fontId="0" fillId="0" borderId="0" xfId="0" quotePrefix="1" applyNumberFormat="1" applyFill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1" xfId="0" applyFont="1" applyFill="1" applyBorder="1"/>
    <xf numFmtId="0" fontId="0" fillId="4" borderId="0" xfId="0" applyFont="1" applyFill="1" applyBorder="1"/>
    <xf numFmtId="0" fontId="0" fillId="4" borderId="0" xfId="0" applyFill="1"/>
    <xf numFmtId="49" fontId="0" fillId="4" borderId="0" xfId="0" quotePrefix="1" applyNumberFormat="1" applyFill="1"/>
    <xf numFmtId="0" fontId="0" fillId="0" borderId="0" xfId="0"/>
    <xf numFmtId="0" fontId="0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0" borderId="0" xfId="0" applyFont="1" applyFill="1" applyBorder="1" applyAlignment="1">
      <alignment horizontal="left" vertical="center" wrapText="1"/>
    </xf>
    <xf numFmtId="49" fontId="0" fillId="0" borderId="0" xfId="1" quotePrefix="1" applyNumberFormat="1" applyFont="1"/>
    <xf numFmtId="0" fontId="0" fillId="0" borderId="0" xfId="0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0" xfId="0" applyFill="1" applyAlignment="1">
      <alignment horizontal="left" vertical="center" wrapText="1"/>
    </xf>
    <xf numFmtId="49" fontId="0" fillId="0" borderId="0" xfId="0" quotePrefix="1" applyNumberFormat="1"/>
    <xf numFmtId="0" fontId="0" fillId="0" borderId="0" xfId="0" applyFont="1" applyFill="1" applyBorder="1"/>
    <xf numFmtId="0" fontId="0" fillId="0" borderId="0" xfId="0" quotePrefix="1"/>
    <xf numFmtId="0" fontId="0" fillId="3" borderId="0" xfId="0" applyFill="1"/>
    <xf numFmtId="0" fontId="0" fillId="0" borderId="0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Fill="1" applyAlignment="1">
      <alignment horizontal="left" vertical="center" wrapText="1"/>
    </xf>
    <xf numFmtId="49" fontId="0" fillId="0" borderId="0" xfId="0" quotePrefix="1" applyNumberFormat="1"/>
    <xf numFmtId="0" fontId="0" fillId="0" borderId="0" xfId="0" applyFont="1" applyFill="1" applyBorder="1"/>
    <xf numFmtId="0" fontId="0" fillId="3" borderId="0" xfId="0" applyFill="1"/>
    <xf numFmtId="0" fontId="0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Fill="1" applyBorder="1" applyAlignment="1">
      <alignment horizontal="left" vertical="center" wrapText="1"/>
    </xf>
    <xf numFmtId="0" fontId="0" fillId="0" borderId="0" xfId="0" applyBorder="1"/>
  </cellXfs>
  <cellStyles count="2">
    <cellStyle name="Comma" xfId="1" builtinId="3"/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tabSelected="1" zoomScale="90" zoomScaleNormal="90" workbookViewId="0">
      <selection activeCell="I194" sqref="I194"/>
    </sheetView>
  </sheetViews>
  <sheetFormatPr defaultColWidth="11.42578125" defaultRowHeight="15" x14ac:dyDescent="0.25"/>
  <cols>
    <col min="1" max="4" width="19.7109375" bestFit="1" customWidth="1"/>
    <col min="5" max="5" width="39.7109375" bestFit="1" customWidth="1"/>
    <col min="6" max="6" width="58.7109375" bestFit="1" customWidth="1"/>
    <col min="7" max="7" width="15.85546875" bestFit="1" customWidth="1"/>
    <col min="8" max="8" width="21.140625" bestFit="1" customWidth="1"/>
    <col min="9" max="9" width="65.7109375" style="7" bestFit="1" customWidth="1"/>
    <col min="10" max="10" width="17.285156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35</v>
      </c>
      <c r="G1" s="10" t="s">
        <v>22</v>
      </c>
      <c r="H1" s="10" t="s">
        <v>87</v>
      </c>
      <c r="I1" s="5" t="s">
        <v>7</v>
      </c>
      <c r="J1" s="10" t="s">
        <v>14</v>
      </c>
    </row>
    <row r="2" spans="1:10" x14ac:dyDescent="0.25">
      <c r="A2" s="30" t="s">
        <v>4</v>
      </c>
      <c r="B2" s="3" t="s">
        <v>5</v>
      </c>
      <c r="C2" s="31" t="s">
        <v>6</v>
      </c>
      <c r="D2" s="31" t="s">
        <v>37</v>
      </c>
      <c r="E2" s="38" t="s">
        <v>304</v>
      </c>
      <c r="F2" s="12" t="str">
        <f t="shared" ref="F2:F33" si="0">CONCATENATE(A2,".",B2,".",C2,".",D2,".",E2)</f>
        <v>vG.Sys.Path.Auxiliar.05.Help.Text.Demand</v>
      </c>
      <c r="G2" s="38"/>
      <c r="H2" s="38"/>
      <c r="I2" s="40" t="s">
        <v>305</v>
      </c>
    </row>
    <row r="3" spans="1:10" x14ac:dyDescent="0.25">
      <c r="A3" s="30" t="s">
        <v>4</v>
      </c>
      <c r="B3" s="3" t="s">
        <v>5</v>
      </c>
      <c r="C3" s="31" t="s">
        <v>6</v>
      </c>
      <c r="D3" s="31" t="s">
        <v>37</v>
      </c>
      <c r="E3" s="8" t="s">
        <v>393</v>
      </c>
      <c r="F3" s="12" t="str">
        <f t="shared" si="0"/>
        <v>vG.Sys.Path.Auxiliar.BOP</v>
      </c>
      <c r="G3" s="38"/>
      <c r="H3" s="38"/>
      <c r="I3" s="40" t="s">
        <v>397</v>
      </c>
    </row>
    <row r="4" spans="1:10" x14ac:dyDescent="0.25">
      <c r="A4" s="30" t="s">
        <v>4</v>
      </c>
      <c r="B4" s="3" t="s">
        <v>5</v>
      </c>
      <c r="C4" s="31" t="s">
        <v>6</v>
      </c>
      <c r="D4" s="31" t="s">
        <v>37</v>
      </c>
      <c r="E4" s="8" t="s">
        <v>339</v>
      </c>
      <c r="F4" s="12" t="str">
        <f t="shared" si="0"/>
        <v>vG.Sys.Path.Auxiliar.BSC</v>
      </c>
      <c r="G4" s="38"/>
      <c r="H4" s="38"/>
      <c r="I4" s="6" t="s">
        <v>374</v>
      </c>
    </row>
    <row r="5" spans="1:10" x14ac:dyDescent="0.25">
      <c r="A5" s="30" t="s">
        <v>4</v>
      </c>
      <c r="B5" s="3" t="s">
        <v>5</v>
      </c>
      <c r="C5" s="31" t="s">
        <v>6</v>
      </c>
      <c r="D5" s="31" t="s">
        <v>37</v>
      </c>
      <c r="E5" s="8" t="s">
        <v>89</v>
      </c>
      <c r="F5" s="12" t="str">
        <f t="shared" si="0"/>
        <v>vG.Sys.Path.Auxiliar.Comments</v>
      </c>
      <c r="G5" s="38"/>
      <c r="H5" s="38"/>
      <c r="I5" s="40" t="s">
        <v>88</v>
      </c>
    </row>
    <row r="6" spans="1:10" x14ac:dyDescent="0.25">
      <c r="A6" s="30" t="s">
        <v>4</v>
      </c>
      <c r="B6" s="3" t="s">
        <v>5</v>
      </c>
      <c r="C6" s="31" t="s">
        <v>6</v>
      </c>
      <c r="D6" s="31" t="s">
        <v>37</v>
      </c>
      <c r="E6" s="8" t="s">
        <v>158</v>
      </c>
      <c r="F6" s="12" t="str">
        <f t="shared" si="0"/>
        <v>vG.Sys.Path.Auxiliar.Comments.Backup</v>
      </c>
      <c r="G6" s="38"/>
      <c r="H6" s="38"/>
      <c r="I6" s="6" t="s">
        <v>157</v>
      </c>
    </row>
    <row r="7" spans="1:10" x14ac:dyDescent="0.25">
      <c r="A7" s="30" t="s">
        <v>4</v>
      </c>
      <c r="B7" s="3" t="s">
        <v>5</v>
      </c>
      <c r="C7" s="31" t="s">
        <v>6</v>
      </c>
      <c r="D7" s="31" t="s">
        <v>37</v>
      </c>
      <c r="E7" s="8" t="s">
        <v>163</v>
      </c>
      <c r="F7" s="12" t="str">
        <f t="shared" si="0"/>
        <v>vG.Sys.Path.Auxiliar.Comments.Mass.Upload.folder</v>
      </c>
      <c r="G7" s="38"/>
      <c r="H7" s="38"/>
      <c r="I7" s="9" t="s">
        <v>164</v>
      </c>
    </row>
    <row r="8" spans="1:10" x14ac:dyDescent="0.25">
      <c r="A8" s="30" t="s">
        <v>4</v>
      </c>
      <c r="B8" s="3" t="s">
        <v>5</v>
      </c>
      <c r="C8" s="31" t="s">
        <v>6</v>
      </c>
      <c r="D8" s="31" t="s">
        <v>37</v>
      </c>
      <c r="E8" s="8" t="s">
        <v>162</v>
      </c>
      <c r="F8" s="12" t="str">
        <f t="shared" si="0"/>
        <v>vG.Sys.Path.Auxiliar.Comments.Modified</v>
      </c>
      <c r="G8" s="38"/>
      <c r="H8" s="38"/>
      <c r="I8" s="6" t="s">
        <v>161</v>
      </c>
    </row>
    <row r="9" spans="1:10" x14ac:dyDescent="0.25">
      <c r="A9" s="30" t="s">
        <v>4</v>
      </c>
      <c r="B9" s="3" t="s">
        <v>5</v>
      </c>
      <c r="C9" s="31" t="s">
        <v>6</v>
      </c>
      <c r="D9" s="31" t="s">
        <v>37</v>
      </c>
      <c r="E9" s="8" t="s">
        <v>156</v>
      </c>
      <c r="F9" s="12" t="str">
        <f t="shared" si="0"/>
        <v>vG.Sys.Path.Auxiliar.Comments.New</v>
      </c>
      <c r="G9" s="38"/>
      <c r="H9" s="38"/>
      <c r="I9" s="6" t="s">
        <v>155</v>
      </c>
    </row>
    <row r="10" spans="1:10" x14ac:dyDescent="0.25">
      <c r="A10" s="43" t="s">
        <v>4</v>
      </c>
      <c r="B10" s="39" t="s">
        <v>5</v>
      </c>
      <c r="C10" s="41" t="s">
        <v>6</v>
      </c>
      <c r="D10" s="41" t="s">
        <v>37</v>
      </c>
      <c r="E10" s="41" t="s">
        <v>160</v>
      </c>
      <c r="F10" s="12" t="str">
        <f t="shared" si="0"/>
        <v>vG.Sys.Path.Auxiliar.Comments.Oracle</v>
      </c>
      <c r="G10" s="38"/>
      <c r="H10" s="38"/>
      <c r="I10" s="40" t="s">
        <v>159</v>
      </c>
    </row>
    <row r="11" spans="1:10" x14ac:dyDescent="0.25">
      <c r="A11" s="43" t="s">
        <v>4</v>
      </c>
      <c r="B11" s="39" t="s">
        <v>5</v>
      </c>
      <c r="C11" s="41" t="s">
        <v>6</v>
      </c>
      <c r="D11" s="41" t="s">
        <v>37</v>
      </c>
      <c r="E11" s="38" t="s">
        <v>414</v>
      </c>
      <c r="F11" s="12" t="str">
        <f t="shared" si="0"/>
        <v>vG.Sys.Path.Auxiliar.CSI</v>
      </c>
      <c r="G11" s="38"/>
      <c r="H11" s="38"/>
      <c r="I11" s="40" t="s">
        <v>415</v>
      </c>
    </row>
    <row r="12" spans="1:10" x14ac:dyDescent="0.25">
      <c r="A12" s="43" t="s">
        <v>4</v>
      </c>
      <c r="B12" s="39" t="s">
        <v>5</v>
      </c>
      <c r="C12" s="41" t="s">
        <v>6</v>
      </c>
      <c r="D12" s="41" t="s">
        <v>37</v>
      </c>
      <c r="E12" s="38" t="s">
        <v>622</v>
      </c>
      <c r="F12" s="12" t="str">
        <f t="shared" si="0"/>
        <v>vG.Sys.Path.Auxiliar.CSI.Action.Plan.Assignment</v>
      </c>
      <c r="G12" s="38"/>
      <c r="H12" s="38"/>
      <c r="I12" s="40" t="s">
        <v>621</v>
      </c>
    </row>
    <row r="13" spans="1:10" x14ac:dyDescent="0.25">
      <c r="A13" s="43" t="s">
        <v>4</v>
      </c>
      <c r="B13" s="39" t="s">
        <v>5</v>
      </c>
      <c r="C13" s="41" t="s">
        <v>6</v>
      </c>
      <c r="D13" s="41" t="s">
        <v>37</v>
      </c>
      <c r="E13" s="38" t="s">
        <v>463</v>
      </c>
      <c r="F13" s="12" t="str">
        <f t="shared" si="0"/>
        <v>vG.Sys.Path.Auxiliar.CSI.Config</v>
      </c>
      <c r="G13" s="38"/>
      <c r="H13" s="38"/>
      <c r="I13" s="40" t="s">
        <v>464</v>
      </c>
    </row>
    <row r="14" spans="1:10" x14ac:dyDescent="0.25">
      <c r="A14" s="43" t="s">
        <v>4</v>
      </c>
      <c r="B14" s="39" t="s">
        <v>5</v>
      </c>
      <c r="C14" s="41" t="s">
        <v>6</v>
      </c>
      <c r="D14" s="41" t="s">
        <v>37</v>
      </c>
      <c r="E14" s="38" t="s">
        <v>436</v>
      </c>
      <c r="F14" s="12" t="str">
        <f t="shared" si="0"/>
        <v>vG.Sys.Path.Auxiliar.CSI.Contact</v>
      </c>
      <c r="G14" s="38"/>
      <c r="H14" s="38"/>
      <c r="I14" s="40" t="s">
        <v>437</v>
      </c>
    </row>
    <row r="15" spans="1:10" x14ac:dyDescent="0.25">
      <c r="A15" s="43" t="s">
        <v>4</v>
      </c>
      <c r="B15" s="39" t="s">
        <v>5</v>
      </c>
      <c r="C15" s="41" t="s">
        <v>6</v>
      </c>
      <c r="D15" s="41" t="s">
        <v>37</v>
      </c>
      <c r="E15" t="s">
        <v>438</v>
      </c>
      <c r="F15" s="12" t="str">
        <f t="shared" si="0"/>
        <v>vG.Sys.Path.Auxiliar.CSI.QV.Flat.Files</v>
      </c>
      <c r="H15" s="38"/>
      <c r="I15" s="40" t="s">
        <v>290</v>
      </c>
    </row>
    <row r="16" spans="1:10" x14ac:dyDescent="0.25">
      <c r="A16" s="43" t="s">
        <v>4</v>
      </c>
      <c r="B16" s="39" t="s">
        <v>5</v>
      </c>
      <c r="C16" s="41" t="s">
        <v>6</v>
      </c>
      <c r="D16" s="41" t="s">
        <v>37</v>
      </c>
      <c r="E16" t="s">
        <v>419</v>
      </c>
      <c r="F16" s="12" t="str">
        <f t="shared" si="0"/>
        <v>vG.Sys.Path.Auxiliar.CSI.Security</v>
      </c>
      <c r="H16" s="38"/>
      <c r="I16" s="40" t="s">
        <v>416</v>
      </c>
    </row>
    <row r="17" spans="1:11" x14ac:dyDescent="0.25">
      <c r="A17" s="43" t="s">
        <v>4</v>
      </c>
      <c r="B17" s="39" t="s">
        <v>5</v>
      </c>
      <c r="C17" s="41" t="s">
        <v>6</v>
      </c>
      <c r="D17" s="41" t="s">
        <v>37</v>
      </c>
      <c r="E17" t="s">
        <v>418</v>
      </c>
      <c r="F17" s="12" t="str">
        <f t="shared" si="0"/>
        <v>vG.Sys.Path.Auxiliar.CSI.Survey</v>
      </c>
      <c r="H17" s="38"/>
      <c r="I17" s="40" t="s">
        <v>417</v>
      </c>
    </row>
    <row r="18" spans="1:11" x14ac:dyDescent="0.25">
      <c r="A18" s="43" t="s">
        <v>4</v>
      </c>
      <c r="B18" s="39" t="s">
        <v>5</v>
      </c>
      <c r="C18" s="41" t="s">
        <v>6</v>
      </c>
      <c r="D18" s="41" t="s">
        <v>37</v>
      </c>
      <c r="E18" t="s">
        <v>461</v>
      </c>
      <c r="F18" s="12" t="str">
        <f t="shared" si="0"/>
        <v>vG.Sys.Path.Auxiliar.CSI.Survey.Mail.Text</v>
      </c>
      <c r="H18" s="38"/>
      <c r="I18" s="40" t="s">
        <v>462</v>
      </c>
    </row>
    <row r="19" spans="1:11" x14ac:dyDescent="0.25">
      <c r="A19" s="43" t="s">
        <v>4</v>
      </c>
      <c r="B19" s="39" t="s">
        <v>5</v>
      </c>
      <c r="C19" s="41" t="s">
        <v>6</v>
      </c>
      <c r="D19" s="41" t="s">
        <v>37</v>
      </c>
      <c r="E19" t="s">
        <v>453</v>
      </c>
      <c r="F19" s="12" t="str">
        <f t="shared" si="0"/>
        <v>vG.Sys.Path.Auxiliar.CSI.Survey.Results</v>
      </c>
      <c r="H19" s="38"/>
      <c r="I19" s="40" t="s">
        <v>620</v>
      </c>
    </row>
    <row r="20" spans="1:11" x14ac:dyDescent="0.25">
      <c r="A20" s="43" t="s">
        <v>4</v>
      </c>
      <c r="B20" s="39" t="s">
        <v>5</v>
      </c>
      <c r="C20" s="41" t="s">
        <v>6</v>
      </c>
      <c r="D20" s="41" t="s">
        <v>37</v>
      </c>
      <c r="E20" s="41" t="s">
        <v>369</v>
      </c>
      <c r="F20" s="12" t="str">
        <f t="shared" si="0"/>
        <v>vG.Sys.Path.Auxiliar.CustType.FFvsDF</v>
      </c>
      <c r="H20" s="38"/>
      <c r="I20" s="40" t="s">
        <v>366</v>
      </c>
    </row>
    <row r="21" spans="1:11" x14ac:dyDescent="0.25">
      <c r="A21" s="30" t="s">
        <v>4</v>
      </c>
      <c r="B21" s="3" t="s">
        <v>5</v>
      </c>
      <c r="C21" s="8" t="s">
        <v>6</v>
      </c>
      <c r="D21" s="8" t="s">
        <v>37</v>
      </c>
      <c r="E21" s="38" t="s">
        <v>406</v>
      </c>
      <c r="F21" s="12" t="str">
        <f t="shared" si="0"/>
        <v>vG.Sys.Path.Auxiliar.Demand.Forecast.Validated</v>
      </c>
      <c r="G21" s="38"/>
      <c r="H21" s="38"/>
      <c r="I21" s="40" t="s">
        <v>407</v>
      </c>
      <c r="K21" s="14"/>
    </row>
    <row r="22" spans="1:11" x14ac:dyDescent="0.25">
      <c r="A22" s="43" t="s">
        <v>4</v>
      </c>
      <c r="B22" s="39" t="s">
        <v>5</v>
      </c>
      <c r="C22" s="41" t="s">
        <v>6</v>
      </c>
      <c r="D22" s="41" t="s">
        <v>37</v>
      </c>
      <c r="E22" t="s">
        <v>510</v>
      </c>
      <c r="F22" s="12" t="str">
        <f t="shared" si="0"/>
        <v>vG.Sys.Path.Auxiliar.Destructions</v>
      </c>
      <c r="I22" s="40" t="s">
        <v>511</v>
      </c>
    </row>
    <row r="23" spans="1:11" x14ac:dyDescent="0.25">
      <c r="A23" s="30" t="s">
        <v>4</v>
      </c>
      <c r="B23" s="3" t="s">
        <v>5</v>
      </c>
      <c r="C23" s="31" t="s">
        <v>6</v>
      </c>
      <c r="D23" s="31" t="s">
        <v>37</v>
      </c>
      <c r="E23" s="38" t="s">
        <v>624</v>
      </c>
      <c r="F23" s="12" t="str">
        <f t="shared" si="0"/>
        <v>vG.Sys.Path.Auxiliar.E2ELC</v>
      </c>
      <c r="G23" s="38"/>
      <c r="H23" s="38"/>
      <c r="I23" s="6" t="s">
        <v>636</v>
      </c>
    </row>
    <row r="24" spans="1:11" x14ac:dyDescent="0.25">
      <c r="A24" s="30" t="s">
        <v>4</v>
      </c>
      <c r="B24" s="3" t="s">
        <v>5</v>
      </c>
      <c r="C24" s="31" t="s">
        <v>6</v>
      </c>
      <c r="D24" s="31" t="s">
        <v>37</v>
      </c>
      <c r="E24" s="38" t="s">
        <v>508</v>
      </c>
      <c r="F24" s="12" t="str">
        <f t="shared" si="0"/>
        <v>vG.Sys.Path.Auxiliar.EDW</v>
      </c>
      <c r="G24" s="38"/>
      <c r="H24" s="38"/>
      <c r="I24" s="6" t="s">
        <v>509</v>
      </c>
    </row>
    <row r="25" spans="1:11" x14ac:dyDescent="0.25">
      <c r="A25" s="30" t="s">
        <v>4</v>
      </c>
      <c r="B25" s="3" t="s">
        <v>5</v>
      </c>
      <c r="C25" s="8" t="s">
        <v>6</v>
      </c>
      <c r="D25" s="8" t="s">
        <v>37</v>
      </c>
      <c r="E25" s="41" t="s">
        <v>754</v>
      </c>
      <c r="F25" s="12" t="str">
        <f t="shared" si="0"/>
        <v>vG.Sys.Path.Auxiliar.EDWExport</v>
      </c>
      <c r="G25" s="38"/>
      <c r="I25" s="40" t="s">
        <v>755</v>
      </c>
      <c r="K25" s="14"/>
    </row>
    <row r="26" spans="1:11" x14ac:dyDescent="0.25">
      <c r="A26" s="30" t="s">
        <v>4</v>
      </c>
      <c r="B26" s="3" t="s">
        <v>5</v>
      </c>
      <c r="C26" s="8" t="s">
        <v>6</v>
      </c>
      <c r="D26" s="8" t="s">
        <v>37</v>
      </c>
      <c r="E26" s="41" t="s">
        <v>85</v>
      </c>
      <c r="F26" s="12" t="str">
        <f t="shared" si="0"/>
        <v>vG.Sys.Path.Auxiliar.Export</v>
      </c>
      <c r="G26" s="38"/>
      <c r="I26" s="40" t="s">
        <v>714</v>
      </c>
      <c r="K26" s="14"/>
    </row>
    <row r="27" spans="1:11" x14ac:dyDescent="0.25">
      <c r="A27" s="17" t="s">
        <v>4</v>
      </c>
      <c r="B27" s="3" t="s">
        <v>5</v>
      </c>
      <c r="C27" s="8" t="s">
        <v>6</v>
      </c>
      <c r="D27" s="8" t="s">
        <v>37</v>
      </c>
      <c r="E27" s="38" t="s">
        <v>308</v>
      </c>
      <c r="F27" s="12" t="str">
        <f t="shared" si="0"/>
        <v>vG.Sys.Path.Auxiliar.FFvsDF</v>
      </c>
      <c r="G27" s="38"/>
      <c r="I27" s="40" t="s">
        <v>345</v>
      </c>
    </row>
    <row r="28" spans="1:11" x14ac:dyDescent="0.25">
      <c r="A28" s="17" t="s">
        <v>4</v>
      </c>
      <c r="B28" s="3" t="s">
        <v>5</v>
      </c>
      <c r="C28" s="8" t="s">
        <v>6</v>
      </c>
      <c r="D28" s="8" t="s">
        <v>37</v>
      </c>
      <c r="E28" s="38" t="s">
        <v>385</v>
      </c>
      <c r="F28" s="12" t="str">
        <f t="shared" si="0"/>
        <v>vG.Sys.Path.Auxiliar.FFvsDF.Actuals</v>
      </c>
      <c r="G28" s="38"/>
      <c r="H28" s="38"/>
      <c r="I28" s="6" t="s">
        <v>387</v>
      </c>
    </row>
    <row r="29" spans="1:11" x14ac:dyDescent="0.25">
      <c r="A29" s="17" t="s">
        <v>4</v>
      </c>
      <c r="B29" s="3" t="s">
        <v>5</v>
      </c>
      <c r="C29" s="8" t="s">
        <v>6</v>
      </c>
      <c r="D29" s="8" t="s">
        <v>37</v>
      </c>
      <c r="E29" s="38" t="s">
        <v>292</v>
      </c>
      <c r="F29" s="12" t="str">
        <f t="shared" si="0"/>
        <v>vG.Sys.Path.Auxiliar.FFvsDF.ASP</v>
      </c>
      <c r="G29" s="38"/>
      <c r="H29" s="38"/>
      <c r="I29" s="6" t="s">
        <v>293</v>
      </c>
    </row>
    <row r="30" spans="1:11" x14ac:dyDescent="0.25">
      <c r="A30" s="43" t="s">
        <v>4</v>
      </c>
      <c r="B30" s="39" t="s">
        <v>5</v>
      </c>
      <c r="C30" s="41" t="s">
        <v>6</v>
      </c>
      <c r="D30" s="41" t="s">
        <v>37</v>
      </c>
      <c r="E30" s="38" t="s">
        <v>484</v>
      </c>
      <c r="F30" s="12" t="str">
        <f t="shared" si="0"/>
        <v>vG.Sys.Path.Auxiliar.FFvsDF.Cust.Type.Calculation</v>
      </c>
      <c r="H30" s="38"/>
      <c r="I30" s="40" t="s">
        <v>482</v>
      </c>
    </row>
    <row r="31" spans="1:11" x14ac:dyDescent="0.25">
      <c r="A31" s="43" t="s">
        <v>4</v>
      </c>
      <c r="B31" s="39" t="s">
        <v>5</v>
      </c>
      <c r="C31" s="41" t="s">
        <v>6</v>
      </c>
      <c r="D31" s="41" t="s">
        <v>37</v>
      </c>
      <c r="E31" s="38" t="s">
        <v>485</v>
      </c>
      <c r="F31" s="12" t="str">
        <f t="shared" si="0"/>
        <v>vG.Sys.Path.Auxiliar.FFvsDF.Cust.Type.Mapping</v>
      </c>
      <c r="H31" s="38"/>
      <c r="I31" s="40" t="s">
        <v>483</v>
      </c>
    </row>
    <row r="32" spans="1:11" x14ac:dyDescent="0.25">
      <c r="A32" s="17" t="s">
        <v>4</v>
      </c>
      <c r="B32" s="3" t="s">
        <v>5</v>
      </c>
      <c r="C32" s="8" t="s">
        <v>6</v>
      </c>
      <c r="D32" s="8" t="s">
        <v>37</v>
      </c>
      <c r="E32" s="38" t="s">
        <v>324</v>
      </c>
      <c r="F32" s="12" t="str">
        <f t="shared" si="0"/>
        <v>vG.Sys.Path.Auxiliar.FFvsDF.Demand.Forecast</v>
      </c>
      <c r="G32" s="38"/>
      <c r="H32" s="38"/>
      <c r="I32" s="40" t="s">
        <v>325</v>
      </c>
    </row>
    <row r="33" spans="1:11" x14ac:dyDescent="0.25">
      <c r="A33" s="43" t="s">
        <v>4</v>
      </c>
      <c r="B33" s="39" t="s">
        <v>5</v>
      </c>
      <c r="C33" s="41" t="s">
        <v>6</v>
      </c>
      <c r="D33" s="41" t="s">
        <v>37</v>
      </c>
      <c r="E33" s="38" t="s">
        <v>321</v>
      </c>
      <c r="F33" s="12" t="str">
        <f t="shared" si="0"/>
        <v>vG.Sys.Path.Auxiliar.FFvsDF.Financial.Forecast.Aggregatedlevel</v>
      </c>
      <c r="H33" s="38"/>
      <c r="I33" s="40" t="s">
        <v>323</v>
      </c>
    </row>
    <row r="34" spans="1:11" x14ac:dyDescent="0.25">
      <c r="A34" s="43" t="s">
        <v>4</v>
      </c>
      <c r="B34" s="39" t="s">
        <v>5</v>
      </c>
      <c r="C34" s="41" t="s">
        <v>6</v>
      </c>
      <c r="D34" s="41" t="s">
        <v>37</v>
      </c>
      <c r="E34" s="38" t="s">
        <v>320</v>
      </c>
      <c r="F34" s="12" t="str">
        <f t="shared" ref="F34:F65" si="1">CONCATENATE(A34,".",B34,".",C34,".",D34,".",E34)</f>
        <v>vG.Sys.Path.Auxiliar.FFvsDF.Financial.Forecast.SKUlevel</v>
      </c>
      <c r="H34" s="38"/>
      <c r="I34" s="40" t="s">
        <v>322</v>
      </c>
    </row>
    <row r="35" spans="1:11" x14ac:dyDescent="0.25">
      <c r="A35" s="43" t="s">
        <v>4</v>
      </c>
      <c r="B35" s="39" t="s">
        <v>5</v>
      </c>
      <c r="C35" s="41" t="s">
        <v>6</v>
      </c>
      <c r="D35" s="41" t="s">
        <v>37</v>
      </c>
      <c r="E35" s="38" t="s">
        <v>386</v>
      </c>
      <c r="F35" s="12" t="str">
        <f t="shared" si="1"/>
        <v>vG.Sys.Path.Auxiliar.FFvsDF.Financial.Plans</v>
      </c>
      <c r="H35" s="38"/>
      <c r="I35" s="40" t="s">
        <v>388</v>
      </c>
    </row>
    <row r="36" spans="1:11" x14ac:dyDescent="0.25">
      <c r="A36" s="43" t="s">
        <v>4</v>
      </c>
      <c r="B36" s="39" t="s">
        <v>5</v>
      </c>
      <c r="C36" s="41" t="s">
        <v>6</v>
      </c>
      <c r="D36" s="41" t="s">
        <v>37</v>
      </c>
      <c r="E36" s="38" t="s">
        <v>291</v>
      </c>
      <c r="F36" s="12" t="str">
        <f t="shared" si="1"/>
        <v>vG.Sys.Path.Auxiliar.FFvsDF.QV.Flat.Files</v>
      </c>
      <c r="H36" s="38"/>
      <c r="I36" s="40" t="s">
        <v>290</v>
      </c>
    </row>
    <row r="37" spans="1:11" x14ac:dyDescent="0.25">
      <c r="A37" s="38" t="s">
        <v>4</v>
      </c>
      <c r="B37" s="38" t="s">
        <v>5</v>
      </c>
      <c r="C37" s="38" t="s">
        <v>6</v>
      </c>
      <c r="D37" s="38" t="s">
        <v>37</v>
      </c>
      <c r="E37" s="38" t="s">
        <v>33</v>
      </c>
      <c r="F37" s="12" t="str">
        <f t="shared" si="1"/>
        <v>vG.Sys.Path.Auxiliar.Files</v>
      </c>
      <c r="H37" s="38"/>
      <c r="I37" s="13" t="s">
        <v>86</v>
      </c>
    </row>
    <row r="38" spans="1:11" x14ac:dyDescent="0.25">
      <c r="A38" s="17" t="s">
        <v>4</v>
      </c>
      <c r="B38" s="3" t="s">
        <v>5</v>
      </c>
      <c r="C38" s="8" t="s">
        <v>6</v>
      </c>
      <c r="D38" s="8" t="s">
        <v>37</v>
      </c>
      <c r="E38" s="38" t="s">
        <v>409</v>
      </c>
      <c r="F38" s="12" t="str">
        <f t="shared" si="1"/>
        <v>vG.Sys.Path.Auxiliar.Financial.Forecast.Validated</v>
      </c>
      <c r="I38" s="6" t="s">
        <v>408</v>
      </c>
    </row>
    <row r="39" spans="1:11" x14ac:dyDescent="0.25">
      <c r="A39" s="17" t="s">
        <v>4</v>
      </c>
      <c r="B39" s="3" t="s">
        <v>5</v>
      </c>
      <c r="C39" s="8" t="s">
        <v>6</v>
      </c>
      <c r="D39" s="8" t="s">
        <v>37</v>
      </c>
      <c r="E39" s="8" t="s">
        <v>347</v>
      </c>
      <c r="F39" s="12" t="str">
        <f t="shared" si="1"/>
        <v>vG.Sys.Path.Auxiliar.Help.FFvsDF</v>
      </c>
      <c r="I39" s="6" t="s">
        <v>348</v>
      </c>
    </row>
    <row r="40" spans="1:11" x14ac:dyDescent="0.25">
      <c r="A40" s="17" t="s">
        <v>4</v>
      </c>
      <c r="B40" s="3" t="s">
        <v>5</v>
      </c>
      <c r="C40" s="8" t="s">
        <v>6</v>
      </c>
      <c r="D40" s="8" t="s">
        <v>37</v>
      </c>
      <c r="E40" s="8" t="s">
        <v>283</v>
      </c>
      <c r="F40" s="12" t="str">
        <f t="shared" si="1"/>
        <v>vG.Sys.Path.Auxiliar.Help.OTD</v>
      </c>
      <c r="I40" s="6" t="s">
        <v>284</v>
      </c>
    </row>
    <row r="41" spans="1:11" s="24" customFormat="1" x14ac:dyDescent="0.25">
      <c r="A41" s="27" t="s">
        <v>4</v>
      </c>
      <c r="B41" s="3" t="s">
        <v>5</v>
      </c>
      <c r="C41" s="8" t="s">
        <v>6</v>
      </c>
      <c r="D41" s="8" t="s">
        <v>37</v>
      </c>
      <c r="E41" s="8" t="s">
        <v>373</v>
      </c>
      <c r="F41" s="26" t="str">
        <f t="shared" si="1"/>
        <v>vG.Sys.Path.Auxiliar.Help.PAC</v>
      </c>
      <c r="I41" s="6" t="s">
        <v>371</v>
      </c>
    </row>
    <row r="42" spans="1:11" x14ac:dyDescent="0.25">
      <c r="A42" s="17" t="s">
        <v>4</v>
      </c>
      <c r="B42" s="3" t="s">
        <v>5</v>
      </c>
      <c r="C42" s="8" t="s">
        <v>6</v>
      </c>
      <c r="D42" s="8" t="s">
        <v>37</v>
      </c>
      <c r="E42" s="8" t="s">
        <v>247</v>
      </c>
      <c r="F42" s="12" t="str">
        <f t="shared" si="1"/>
        <v>vG.Sys.Path.Auxiliar.Inv.Comments.Mass.Upload.folder</v>
      </c>
      <c r="I42" s="9" t="s">
        <v>248</v>
      </c>
    </row>
    <row r="43" spans="1:11" x14ac:dyDescent="0.25">
      <c r="A43" s="17" t="s">
        <v>4</v>
      </c>
      <c r="B43" s="3" t="s">
        <v>5</v>
      </c>
      <c r="C43" s="8" t="s">
        <v>6</v>
      </c>
      <c r="D43" s="8" t="s">
        <v>37</v>
      </c>
      <c r="E43" s="38" t="s">
        <v>659</v>
      </c>
      <c r="F43" s="12" t="str">
        <f t="shared" si="1"/>
        <v>vG.Sys.Path.Auxiliar.JnJCalendar</v>
      </c>
      <c r="I43" s="6" t="s">
        <v>660</v>
      </c>
    </row>
    <row r="44" spans="1:11" x14ac:dyDescent="0.25">
      <c r="A44" s="43" t="s">
        <v>4</v>
      </c>
      <c r="B44" s="39" t="s">
        <v>5</v>
      </c>
      <c r="C44" s="41" t="s">
        <v>6</v>
      </c>
      <c r="D44" s="41" t="s">
        <v>37</v>
      </c>
      <c r="E44" s="41" t="s">
        <v>402</v>
      </c>
      <c r="F44" s="12" t="str">
        <f t="shared" si="1"/>
        <v>vG.Sys.Path.Auxiliar.KPITool</v>
      </c>
      <c r="H44" s="38"/>
      <c r="I44" s="40" t="s">
        <v>403</v>
      </c>
    </row>
    <row r="45" spans="1:11" x14ac:dyDescent="0.25">
      <c r="A45" s="43" t="s">
        <v>4</v>
      </c>
      <c r="B45" s="39" t="s">
        <v>5</v>
      </c>
      <c r="C45" s="41" t="s">
        <v>6</v>
      </c>
      <c r="D45" s="41" t="s">
        <v>37</v>
      </c>
      <c r="E45" s="38" t="s">
        <v>692</v>
      </c>
      <c r="F45" s="12" t="str">
        <f t="shared" si="1"/>
        <v>vG.Sys.Path.Auxiliar.LFW</v>
      </c>
      <c r="H45" s="38"/>
      <c r="I45" s="40" t="s">
        <v>693</v>
      </c>
    </row>
    <row r="46" spans="1:11" x14ac:dyDescent="0.25">
      <c r="A46" s="30" t="s">
        <v>4</v>
      </c>
      <c r="B46" s="39" t="s">
        <v>5</v>
      </c>
      <c r="C46" s="41" t="s">
        <v>6</v>
      </c>
      <c r="D46" s="41" t="s">
        <v>37</v>
      </c>
      <c r="E46" s="41" t="s">
        <v>695</v>
      </c>
      <c r="F46" s="12" t="str">
        <f t="shared" si="1"/>
        <v>vG.Sys.Path.Auxiliar.LFW.01.SharePoint.Links</v>
      </c>
      <c r="G46" s="38"/>
      <c r="H46" s="38"/>
      <c r="I46" s="40" t="s">
        <v>690</v>
      </c>
      <c r="K46" s="14"/>
    </row>
    <row r="47" spans="1:11" x14ac:dyDescent="0.25">
      <c r="A47" s="43" t="s">
        <v>4</v>
      </c>
      <c r="B47" s="39" t="s">
        <v>5</v>
      </c>
      <c r="C47" s="41" t="s">
        <v>6</v>
      </c>
      <c r="D47" s="41" t="s">
        <v>37</v>
      </c>
      <c r="E47" s="41" t="s">
        <v>696</v>
      </c>
      <c r="F47" s="12" t="str">
        <f t="shared" si="1"/>
        <v>vG.Sys.Path.Auxiliar.LFW.02.Section.Access</v>
      </c>
      <c r="H47" s="38"/>
      <c r="I47" s="40" t="s">
        <v>691</v>
      </c>
    </row>
    <row r="48" spans="1:11" x14ac:dyDescent="0.25">
      <c r="A48" s="17" t="s">
        <v>4</v>
      </c>
      <c r="B48" s="3" t="s">
        <v>5</v>
      </c>
      <c r="C48" s="8" t="s">
        <v>6</v>
      </c>
      <c r="D48" s="8" t="s">
        <v>37</v>
      </c>
      <c r="E48" s="8" t="s">
        <v>697</v>
      </c>
      <c r="F48" s="12" t="str">
        <f t="shared" si="1"/>
        <v>vG.Sys.Path.Auxiliar.LFW.03.HelpTab.Info</v>
      </c>
      <c r="G48" s="38"/>
      <c r="H48" s="38"/>
      <c r="I48" s="40" t="s">
        <v>694</v>
      </c>
    </row>
    <row r="49" spans="1:9" x14ac:dyDescent="0.25">
      <c r="A49" s="17" t="s">
        <v>4</v>
      </c>
      <c r="B49" s="3" t="s">
        <v>5</v>
      </c>
      <c r="C49" s="8" t="s">
        <v>6</v>
      </c>
      <c r="D49" s="8" t="s">
        <v>37</v>
      </c>
      <c r="E49" s="38" t="s">
        <v>673</v>
      </c>
      <c r="F49" s="12" t="str">
        <f t="shared" si="1"/>
        <v>vG.Sys.Path.Auxiliar.LTR</v>
      </c>
      <c r="I49" s="6" t="s">
        <v>674</v>
      </c>
    </row>
    <row r="50" spans="1:9" x14ac:dyDescent="0.25">
      <c r="A50" s="17" t="s">
        <v>4</v>
      </c>
      <c r="B50" s="3" t="s">
        <v>5</v>
      </c>
      <c r="C50" s="8" t="s">
        <v>6</v>
      </c>
      <c r="D50" s="8" t="s">
        <v>37</v>
      </c>
      <c r="E50" s="38" t="s">
        <v>594</v>
      </c>
      <c r="F50" s="12" t="str">
        <f t="shared" si="1"/>
        <v>vG.Sys.Path.Auxiliar.Modified.Recipes</v>
      </c>
      <c r="I50" s="40" t="s">
        <v>609</v>
      </c>
    </row>
    <row r="51" spans="1:9" x14ac:dyDescent="0.25">
      <c r="A51" s="17" t="s">
        <v>4</v>
      </c>
      <c r="B51" s="3" t="s">
        <v>5</v>
      </c>
      <c r="C51" s="8" t="s">
        <v>6</v>
      </c>
      <c r="D51" s="8" t="s">
        <v>37</v>
      </c>
      <c r="E51" s="38" t="s">
        <v>684</v>
      </c>
      <c r="F51" s="12" t="str">
        <f t="shared" si="1"/>
        <v>vG.Sys.Path.Auxiliar.NGF.Demand.Def</v>
      </c>
      <c r="I51" s="40" t="s">
        <v>685</v>
      </c>
    </row>
    <row r="52" spans="1:9" x14ac:dyDescent="0.25">
      <c r="A52" s="17" t="s">
        <v>4</v>
      </c>
      <c r="B52" s="3" t="s">
        <v>5</v>
      </c>
      <c r="C52" s="8" t="s">
        <v>6</v>
      </c>
      <c r="D52" s="8" t="s">
        <v>37</v>
      </c>
      <c r="E52" s="38" t="s">
        <v>543</v>
      </c>
      <c r="F52" s="12" t="str">
        <f t="shared" si="1"/>
        <v>vG.Sys.Path.Auxiliar.NPM</v>
      </c>
      <c r="I52" s="40" t="s">
        <v>544</v>
      </c>
    </row>
    <row r="53" spans="1:9" x14ac:dyDescent="0.25">
      <c r="A53" s="17" t="s">
        <v>4</v>
      </c>
      <c r="B53" s="3" t="s">
        <v>5</v>
      </c>
      <c r="C53" s="8" t="s">
        <v>6</v>
      </c>
      <c r="D53" s="8" t="s">
        <v>37</v>
      </c>
      <c r="E53" s="38" t="s">
        <v>546</v>
      </c>
      <c r="F53" s="12" t="str">
        <f t="shared" si="1"/>
        <v>vG.Sys.Path.Auxiliar.NPM.Comments.Backup</v>
      </c>
      <c r="I53" s="40" t="s">
        <v>547</v>
      </c>
    </row>
    <row r="54" spans="1:9" x14ac:dyDescent="0.25">
      <c r="A54" s="17" t="s">
        <v>4</v>
      </c>
      <c r="B54" s="3" t="s">
        <v>5</v>
      </c>
      <c r="C54" s="8" t="s">
        <v>6</v>
      </c>
      <c r="D54" s="8" t="s">
        <v>37</v>
      </c>
      <c r="E54" s="38" t="s">
        <v>548</v>
      </c>
      <c r="F54" s="12" t="str">
        <f t="shared" si="1"/>
        <v>vG.Sys.Path.Auxiliar.NPM.Comments.New.Comments</v>
      </c>
      <c r="I54" s="40" t="s">
        <v>549</v>
      </c>
    </row>
    <row r="55" spans="1:9" x14ac:dyDescent="0.25">
      <c r="A55" s="17" t="s">
        <v>4</v>
      </c>
      <c r="B55" s="3" t="s">
        <v>5</v>
      </c>
      <c r="C55" s="8" t="s">
        <v>6</v>
      </c>
      <c r="D55" s="8" t="s">
        <v>37</v>
      </c>
      <c r="E55" s="38" t="s">
        <v>550</v>
      </c>
      <c r="F55" s="12" t="str">
        <f t="shared" si="1"/>
        <v>vG.Sys.Path.Auxiliar.NPM.Comments.QVD.Comments</v>
      </c>
      <c r="I55" s="40" t="s">
        <v>551</v>
      </c>
    </row>
    <row r="56" spans="1:9" x14ac:dyDescent="0.25">
      <c r="A56" s="17" t="s">
        <v>4</v>
      </c>
      <c r="B56" s="3" t="s">
        <v>5</v>
      </c>
      <c r="C56" s="8" t="s">
        <v>6</v>
      </c>
      <c r="D56" s="8" t="s">
        <v>37</v>
      </c>
      <c r="E56" s="38" t="s">
        <v>545</v>
      </c>
      <c r="F56" s="12" t="str">
        <f t="shared" si="1"/>
        <v>vG.Sys.Path.Auxiliar.NPM.QV.Flat.Files</v>
      </c>
      <c r="I56" s="40" t="s">
        <v>290</v>
      </c>
    </row>
    <row r="57" spans="1:9" x14ac:dyDescent="0.25">
      <c r="A57" s="17" t="s">
        <v>4</v>
      </c>
      <c r="B57" s="3" t="s">
        <v>5</v>
      </c>
      <c r="C57" s="8" t="s">
        <v>6</v>
      </c>
      <c r="D57" s="8" t="s">
        <v>37</v>
      </c>
      <c r="E57" t="s">
        <v>558</v>
      </c>
      <c r="F57" s="12" t="str">
        <f t="shared" si="1"/>
        <v>vG.Sys.Path.Auxiliar.NPM.Risk.Summary</v>
      </c>
      <c r="I57" s="6" t="s">
        <v>557</v>
      </c>
    </row>
    <row r="58" spans="1:9" x14ac:dyDescent="0.25">
      <c r="A58" s="17" t="s">
        <v>4</v>
      </c>
      <c r="B58" s="3" t="s">
        <v>5</v>
      </c>
      <c r="C58" s="8" t="s">
        <v>6</v>
      </c>
      <c r="D58" s="8" t="s">
        <v>37</v>
      </c>
      <c r="E58" t="s">
        <v>539</v>
      </c>
      <c r="F58" s="12" t="str">
        <f t="shared" si="1"/>
        <v>vG.Sys.Path.Auxiliar.OMP</v>
      </c>
      <c r="I58" s="6" t="s">
        <v>540</v>
      </c>
    </row>
    <row r="59" spans="1:9" x14ac:dyDescent="0.25">
      <c r="A59" s="17" t="s">
        <v>4</v>
      </c>
      <c r="B59" s="3" t="s">
        <v>5</v>
      </c>
      <c r="C59" s="8" t="s">
        <v>6</v>
      </c>
      <c r="D59" s="8" t="s">
        <v>37</v>
      </c>
      <c r="E59" t="s">
        <v>710</v>
      </c>
      <c r="F59" s="12" t="str">
        <f t="shared" si="1"/>
        <v>vG.Sys.Path.Auxiliar.OTL</v>
      </c>
      <c r="I59" s="6" t="s">
        <v>715</v>
      </c>
    </row>
    <row r="60" spans="1:9" x14ac:dyDescent="0.25">
      <c r="A60" s="17" t="s">
        <v>4</v>
      </c>
      <c r="B60" s="3" t="s">
        <v>5</v>
      </c>
      <c r="C60" s="8" t="s">
        <v>6</v>
      </c>
      <c r="D60" s="8" t="s">
        <v>37</v>
      </c>
      <c r="E60" s="41" t="s">
        <v>260</v>
      </c>
      <c r="F60" s="12" t="str">
        <f t="shared" si="1"/>
        <v>vG.Sys.Path.Auxiliar.PAC</v>
      </c>
      <c r="I60" s="6" t="s">
        <v>261</v>
      </c>
    </row>
    <row r="61" spans="1:9" x14ac:dyDescent="0.25">
      <c r="A61" s="17" t="s">
        <v>4</v>
      </c>
      <c r="B61" s="3" t="s">
        <v>5</v>
      </c>
      <c r="C61" s="8" t="s">
        <v>6</v>
      </c>
      <c r="D61" s="8" t="s">
        <v>37</v>
      </c>
      <c r="E61" s="41" t="s">
        <v>275</v>
      </c>
      <c r="F61" s="12" t="str">
        <f t="shared" si="1"/>
        <v>vG.Sys.Path.Auxiliar.PAC.F.PAC</v>
      </c>
      <c r="I61" s="9" t="s">
        <v>276</v>
      </c>
    </row>
    <row r="62" spans="1:9" x14ac:dyDescent="0.25">
      <c r="A62" s="17" t="s">
        <v>4</v>
      </c>
      <c r="B62" s="3" t="s">
        <v>5</v>
      </c>
      <c r="C62" s="8" t="s">
        <v>6</v>
      </c>
      <c r="D62" s="8" t="s">
        <v>37</v>
      </c>
      <c r="E62" s="41" t="s">
        <v>265</v>
      </c>
      <c r="F62" s="12" t="str">
        <f t="shared" si="1"/>
        <v>vG.Sys.Path.Auxiliar.PAC.Narcotics</v>
      </c>
      <c r="I62" s="9" t="s">
        <v>262</v>
      </c>
    </row>
    <row r="63" spans="1:9" x14ac:dyDescent="0.25">
      <c r="A63" s="17" t="s">
        <v>4</v>
      </c>
      <c r="B63" s="3" t="s">
        <v>5</v>
      </c>
      <c r="C63" s="8" t="s">
        <v>6</v>
      </c>
      <c r="D63" s="8" t="s">
        <v>37</v>
      </c>
      <c r="E63" s="41" t="s">
        <v>271</v>
      </c>
      <c r="F63" s="12" t="str">
        <f t="shared" si="1"/>
        <v>vG.Sys.Path.Auxiliar.PAC.OMT</v>
      </c>
      <c r="I63" s="9" t="s">
        <v>272</v>
      </c>
    </row>
    <row r="64" spans="1:9" x14ac:dyDescent="0.25">
      <c r="A64" s="17" t="s">
        <v>4</v>
      </c>
      <c r="B64" s="3" t="s">
        <v>5</v>
      </c>
      <c r="C64" s="8" t="s">
        <v>6</v>
      </c>
      <c r="D64" s="8" t="s">
        <v>37</v>
      </c>
      <c r="E64" s="41" t="s">
        <v>269</v>
      </c>
      <c r="F64" s="12" t="str">
        <f t="shared" si="1"/>
        <v>vG.Sys.Path.Auxiliar.PAC.OOR</v>
      </c>
      <c r="I64" s="9" t="s">
        <v>270</v>
      </c>
    </row>
    <row r="65" spans="1:11" x14ac:dyDescent="0.25">
      <c r="A65" s="17" t="s">
        <v>4</v>
      </c>
      <c r="B65" s="3" t="s">
        <v>5</v>
      </c>
      <c r="C65" s="8" t="s">
        <v>6</v>
      </c>
      <c r="D65" s="8" t="s">
        <v>37</v>
      </c>
      <c r="E65" s="41" t="s">
        <v>267</v>
      </c>
      <c r="F65" s="12" t="str">
        <f t="shared" si="1"/>
        <v>vG.Sys.Path.Auxiliar.PAC.Plant.to.Customer</v>
      </c>
      <c r="I65" s="9" t="s">
        <v>268</v>
      </c>
    </row>
    <row r="66" spans="1:11" x14ac:dyDescent="0.25">
      <c r="A66" s="17" t="s">
        <v>4</v>
      </c>
      <c r="B66" s="3" t="s">
        <v>5</v>
      </c>
      <c r="C66" s="8" t="s">
        <v>6</v>
      </c>
      <c r="D66" s="8" t="s">
        <v>37</v>
      </c>
      <c r="E66" s="41" t="s">
        <v>273</v>
      </c>
      <c r="F66" s="12" t="str">
        <f t="shared" ref="F66:F76" si="2">CONCATENATE(A66,".",B66,".",C66,".",D66,".",E66)</f>
        <v>vG.Sys.Path.Auxiliar.PAC.POCM</v>
      </c>
      <c r="I66" s="9" t="s">
        <v>274</v>
      </c>
    </row>
    <row r="67" spans="1:11" s="24" customFormat="1" x14ac:dyDescent="0.25">
      <c r="A67" s="27" t="s">
        <v>4</v>
      </c>
      <c r="B67" s="3" t="s">
        <v>5</v>
      </c>
      <c r="C67" s="8" t="s">
        <v>6</v>
      </c>
      <c r="D67" s="8" t="s">
        <v>37</v>
      </c>
      <c r="E67" s="41" t="s">
        <v>646</v>
      </c>
      <c r="F67" s="26" t="str">
        <f t="shared" si="2"/>
        <v>vG.Sys.Path.Auxiliar.PPAO</v>
      </c>
      <c r="I67" s="6" t="s">
        <v>647</v>
      </c>
    </row>
    <row r="68" spans="1:11" x14ac:dyDescent="0.25">
      <c r="A68" s="27" t="s">
        <v>4</v>
      </c>
      <c r="B68" s="3" t="s">
        <v>5</v>
      </c>
      <c r="C68" s="8" t="s">
        <v>6</v>
      </c>
      <c r="D68" s="8" t="s">
        <v>37</v>
      </c>
      <c r="E68" s="41" t="s">
        <v>648</v>
      </c>
      <c r="F68" s="26" t="str">
        <f t="shared" si="2"/>
        <v>vG.Sys.Path.Auxiliar.PPAO.Flat.Files</v>
      </c>
      <c r="I68" s="6" t="s">
        <v>124</v>
      </c>
    </row>
    <row r="69" spans="1:11" s="24" customFormat="1" x14ac:dyDescent="0.25">
      <c r="A69" s="27" t="s">
        <v>4</v>
      </c>
      <c r="B69" s="3" t="s">
        <v>5</v>
      </c>
      <c r="C69" s="8" t="s">
        <v>6</v>
      </c>
      <c r="D69" s="8" t="s">
        <v>37</v>
      </c>
      <c r="E69" s="41" t="s">
        <v>650</v>
      </c>
      <c r="F69" s="26" t="str">
        <f t="shared" si="2"/>
        <v>vG.Sys.Path.Auxiliar.PPAO.Variables</v>
      </c>
      <c r="I69" s="6" t="s">
        <v>649</v>
      </c>
    </row>
    <row r="70" spans="1:11" s="24" customFormat="1" x14ac:dyDescent="0.25">
      <c r="A70" s="27" t="s">
        <v>4</v>
      </c>
      <c r="B70" s="3" t="s">
        <v>5</v>
      </c>
      <c r="C70" s="8" t="s">
        <v>6</v>
      </c>
      <c r="D70" s="8" t="s">
        <v>37</v>
      </c>
      <c r="E70" s="41" t="s">
        <v>698</v>
      </c>
      <c r="F70" s="26" t="str">
        <f t="shared" si="2"/>
        <v>vG.Sys.Path.Auxiliar.PROD</v>
      </c>
      <c r="I70" s="40" t="s">
        <v>699</v>
      </c>
    </row>
    <row r="71" spans="1:11" s="38" customFormat="1" ht="15.75" customHeight="1" x14ac:dyDescent="0.25">
      <c r="A71" s="43" t="s">
        <v>4</v>
      </c>
      <c r="B71" s="39" t="s">
        <v>5</v>
      </c>
      <c r="C71" s="41" t="s">
        <v>6</v>
      </c>
      <c r="D71" s="41" t="s">
        <v>37</v>
      </c>
      <c r="E71" s="41" t="s">
        <v>766</v>
      </c>
      <c r="F71" s="42" t="str">
        <f t="shared" si="2"/>
        <v>vG.Sys.Path.Auxiliar.PROD.VCRM.Metric</v>
      </c>
      <c r="I71" s="40" t="s">
        <v>767</v>
      </c>
    </row>
    <row r="72" spans="1:11" s="38" customFormat="1" ht="15.75" customHeight="1" x14ac:dyDescent="0.25">
      <c r="A72" s="43" t="s">
        <v>4</v>
      </c>
      <c r="B72" s="39" t="s">
        <v>5</v>
      </c>
      <c r="C72" s="41" t="s">
        <v>6</v>
      </c>
      <c r="D72" s="41" t="s">
        <v>37</v>
      </c>
      <c r="E72" s="41" t="s">
        <v>768</v>
      </c>
      <c r="F72" s="42" t="str">
        <f t="shared" si="2"/>
        <v>vG.Sys.Path.Auxiliar.PROD.DOS.Metrics</v>
      </c>
      <c r="I72" s="40" t="s">
        <v>771</v>
      </c>
    </row>
    <row r="73" spans="1:11" s="38" customFormat="1" ht="15.75" customHeight="1" x14ac:dyDescent="0.25">
      <c r="A73" s="43" t="s">
        <v>4</v>
      </c>
      <c r="B73" s="39" t="s">
        <v>5</v>
      </c>
      <c r="C73" s="41" t="s">
        <v>6</v>
      </c>
      <c r="D73" s="41" t="s">
        <v>37</v>
      </c>
      <c r="E73" s="41" t="s">
        <v>772</v>
      </c>
      <c r="F73" s="42" t="str">
        <f t="shared" si="2"/>
        <v>vG.Sys.Path.Auxiliar.PROD.Complaints.Metrics</v>
      </c>
      <c r="I73" s="40" t="s">
        <v>773</v>
      </c>
    </row>
    <row r="74" spans="1:11" s="24" customFormat="1" ht="15.75" customHeight="1" x14ac:dyDescent="0.25">
      <c r="A74" s="27" t="s">
        <v>4</v>
      </c>
      <c r="B74" s="3" t="s">
        <v>5</v>
      </c>
      <c r="C74" s="8" t="s">
        <v>6</v>
      </c>
      <c r="D74" s="8" t="s">
        <v>37</v>
      </c>
      <c r="E74" s="41" t="s">
        <v>700</v>
      </c>
      <c r="F74" s="26" t="str">
        <f t="shared" si="2"/>
        <v xml:space="preserve">vG.Sys.Path.Auxiliar.PROD.Brand.Alignment   </v>
      </c>
      <c r="I74" s="6" t="s">
        <v>701</v>
      </c>
    </row>
    <row r="75" spans="1:11" s="24" customFormat="1" x14ac:dyDescent="0.25">
      <c r="A75" s="27" t="s">
        <v>4</v>
      </c>
      <c r="B75" s="3" t="s">
        <v>5</v>
      </c>
      <c r="C75" s="8" t="s">
        <v>6</v>
      </c>
      <c r="D75" s="8" t="s">
        <v>37</v>
      </c>
      <c r="E75" s="41" t="s">
        <v>713</v>
      </c>
      <c r="F75" s="26" t="str">
        <f t="shared" si="2"/>
        <v>vG.Sys.Path.Auxiliar.PROD.KPI.Thresholds</v>
      </c>
      <c r="I75" s="6" t="s">
        <v>728</v>
      </c>
    </row>
    <row r="76" spans="1:11" s="24" customFormat="1" x14ac:dyDescent="0.25">
      <c r="A76" s="27" t="s">
        <v>4</v>
      </c>
      <c r="B76" s="3" t="s">
        <v>5</v>
      </c>
      <c r="C76" s="8" t="s">
        <v>6</v>
      </c>
      <c r="D76" s="8" t="s">
        <v>37</v>
      </c>
      <c r="E76" s="41" t="s">
        <v>729</v>
      </c>
      <c r="F76" s="26" t="str">
        <f t="shared" si="2"/>
        <v>vG.Sys.Path.Auxiliar.PROD.Metric.Description</v>
      </c>
      <c r="I76" s="6" t="s">
        <v>730</v>
      </c>
    </row>
    <row r="77" spans="1:11" s="24" customFormat="1" x14ac:dyDescent="0.25">
      <c r="A77" s="27" t="s">
        <v>4</v>
      </c>
      <c r="B77" s="3" t="s">
        <v>5</v>
      </c>
      <c r="C77" s="8" t="s">
        <v>6</v>
      </c>
      <c r="D77" s="8" t="s">
        <v>37</v>
      </c>
      <c r="E77" s="41" t="s">
        <v>172</v>
      </c>
      <c r="F77" s="26" t="str">
        <f>CONCATENATE(A77,".",B77,".",C77,".",D78,".",E77)</f>
        <v>vG.Sys.Path.Auxiliar.QBR.Absorptions</v>
      </c>
      <c r="I77" s="6" t="s">
        <v>173</v>
      </c>
    </row>
    <row r="78" spans="1:11" s="24" customFormat="1" ht="15.75" customHeight="1" x14ac:dyDescent="0.25">
      <c r="A78" s="27" t="s">
        <v>4</v>
      </c>
      <c r="B78" s="3" t="s">
        <v>5</v>
      </c>
      <c r="C78" s="8" t="s">
        <v>6</v>
      </c>
      <c r="D78" s="8" t="s">
        <v>37</v>
      </c>
      <c r="E78" s="24" t="s">
        <v>457</v>
      </c>
      <c r="F78" s="26" t="str">
        <f>CONCATENATE(A78,".",B78,".",C78,".",D78,".",E78)</f>
        <v>vG.Sys.Path.Auxiliar.QBR.Alignment</v>
      </c>
      <c r="I78" s="6" t="s">
        <v>458</v>
      </c>
    </row>
    <row r="79" spans="1:11" s="24" customFormat="1" x14ac:dyDescent="0.25">
      <c r="A79" s="30" t="s">
        <v>4</v>
      </c>
      <c r="B79" s="3" t="s">
        <v>5</v>
      </c>
      <c r="C79" s="8" t="s">
        <v>6</v>
      </c>
      <c r="D79" s="8" t="s">
        <v>37</v>
      </c>
      <c r="E79" s="38" t="s">
        <v>671</v>
      </c>
      <c r="F79" s="26" t="str">
        <f>CONCATENATE(A79,".",B79,".",C79,".",D79,".",E79)</f>
        <v>vG.Sys.Path.Auxiliar.QBR.and.MPC</v>
      </c>
      <c r="G79" s="38"/>
      <c r="I79" s="40" t="s">
        <v>672</v>
      </c>
      <c r="K79" s="14"/>
    </row>
    <row r="80" spans="1:11" s="38" customFormat="1" x14ac:dyDescent="0.25">
      <c r="A80" s="43" t="s">
        <v>4</v>
      </c>
      <c r="B80" s="39" t="s">
        <v>5</v>
      </c>
      <c r="C80" s="41" t="s">
        <v>6</v>
      </c>
      <c r="D80" s="41" t="s">
        <v>37</v>
      </c>
      <c r="E80" s="41" t="s">
        <v>794</v>
      </c>
      <c r="F80" s="42" t="str">
        <f>CONCATENATE(A80,".",B80,".",C80,".",D81,".",E80)</f>
        <v>vG.Sys.Path.Auxiliar.QBR.and.SOPcopy</v>
      </c>
      <c r="I80" s="40" t="s">
        <v>795</v>
      </c>
    </row>
    <row r="81" spans="1:9" s="24" customFormat="1" x14ac:dyDescent="0.25">
      <c r="A81" s="27" t="s">
        <v>4</v>
      </c>
      <c r="B81" s="3" t="s">
        <v>5</v>
      </c>
      <c r="C81" s="8" t="s">
        <v>6</v>
      </c>
      <c r="D81" s="8" t="s">
        <v>37</v>
      </c>
      <c r="E81" s="41" t="s">
        <v>171</v>
      </c>
      <c r="F81" s="26" t="str">
        <f>CONCATENATE(A81,".",B81,".",C81,".",D82,".",E81)</f>
        <v>vG.Sys.Path.Auxiliar.QBR.and.SOP</v>
      </c>
      <c r="I81" s="40" t="s">
        <v>241</v>
      </c>
    </row>
    <row r="82" spans="1:9" s="24" customFormat="1" x14ac:dyDescent="0.25">
      <c r="A82" s="27" t="s">
        <v>4</v>
      </c>
      <c r="B82" s="3" t="s">
        <v>5</v>
      </c>
      <c r="C82" s="8" t="s">
        <v>6</v>
      </c>
      <c r="D82" s="8" t="s">
        <v>37</v>
      </c>
      <c r="E82" s="41" t="s">
        <v>181</v>
      </c>
      <c r="F82" s="26" t="str">
        <f>CONCATENATE(A82,".",B82,".",C82,".",D82,".",E82)</f>
        <v>vG.Sys.Path.Auxiliar.QBR.Capacity</v>
      </c>
      <c r="I82" s="6" t="s">
        <v>182</v>
      </c>
    </row>
    <row r="83" spans="1:9" s="24" customFormat="1" x14ac:dyDescent="0.25">
      <c r="A83" s="27" t="s">
        <v>4</v>
      </c>
      <c r="B83" s="3" t="s">
        <v>5</v>
      </c>
      <c r="C83" s="8" t="s">
        <v>6</v>
      </c>
      <c r="D83" s="8" t="s">
        <v>37</v>
      </c>
      <c r="E83" s="41" t="s">
        <v>174</v>
      </c>
      <c r="F83" s="26" t="str">
        <f>CONCATENATE(A83,".",B83,".",C83,".",D84,".",E83)</f>
        <v>vG.Sys.Path.Auxiliar.QBR.Constrained.Production</v>
      </c>
      <c r="I83" s="6" t="s">
        <v>175</v>
      </c>
    </row>
    <row r="84" spans="1:9" s="24" customFormat="1" x14ac:dyDescent="0.25">
      <c r="A84" s="27" t="s">
        <v>4</v>
      </c>
      <c r="B84" s="3" t="s">
        <v>5</v>
      </c>
      <c r="C84" s="8" t="s">
        <v>6</v>
      </c>
      <c r="D84" s="8" t="s">
        <v>37</v>
      </c>
      <c r="E84" s="41" t="s">
        <v>642</v>
      </c>
      <c r="F84" s="26" t="str">
        <f>CONCATENATE(A84,".",B84,".",C84,".",D84,".",E84)</f>
        <v>vG.Sys.Path.Auxiliar.QBR.Critical.Asset.Capacity</v>
      </c>
      <c r="I84" s="6" t="s">
        <v>643</v>
      </c>
    </row>
    <row r="85" spans="1:9" s="24" customFormat="1" x14ac:dyDescent="0.25">
      <c r="A85" s="27" t="s">
        <v>4</v>
      </c>
      <c r="B85" s="3" t="s">
        <v>5</v>
      </c>
      <c r="C85" s="8" t="s">
        <v>6</v>
      </c>
      <c r="D85" s="8" t="s">
        <v>37</v>
      </c>
      <c r="E85" s="41" t="s">
        <v>176</v>
      </c>
      <c r="F85" s="26" t="str">
        <f>CONCATENATE(A85,".",B85,".",C85,".",D86,".",E85)</f>
        <v>vG.Sys.Path.Auxiliar.QBR.Events</v>
      </c>
      <c r="I85" s="6" t="s">
        <v>177</v>
      </c>
    </row>
    <row r="86" spans="1:9" s="24" customFormat="1" x14ac:dyDescent="0.25">
      <c r="A86" s="27" t="s">
        <v>4</v>
      </c>
      <c r="B86" s="3" t="s">
        <v>5</v>
      </c>
      <c r="C86" s="8" t="s">
        <v>6</v>
      </c>
      <c r="D86" s="8" t="s">
        <v>37</v>
      </c>
      <c r="E86" s="41" t="s">
        <v>434</v>
      </c>
      <c r="F86" s="26" t="str">
        <f>CONCATENATE(A86,".",B86,".",C86,".",D86,".",E86)</f>
        <v>vG.Sys.Path.Auxiliar.QBR.Help</v>
      </c>
      <c r="I86" s="6" t="s">
        <v>435</v>
      </c>
    </row>
    <row r="87" spans="1:9" s="24" customFormat="1" x14ac:dyDescent="0.25">
      <c r="A87" s="27" t="s">
        <v>4</v>
      </c>
      <c r="B87" s="3" t="s">
        <v>5</v>
      </c>
      <c r="C87" s="8" t="s">
        <v>6</v>
      </c>
      <c r="D87" s="8" t="s">
        <v>37</v>
      </c>
      <c r="E87" s="41" t="s">
        <v>179</v>
      </c>
      <c r="F87" s="26" t="str">
        <f>CONCATENATE(A87,".",B87,".",C87,".",D88,".",E87)</f>
        <v>vG.Sys.Path.Auxiliar.QBR.Requirements</v>
      </c>
      <c r="I87" s="6" t="s">
        <v>180</v>
      </c>
    </row>
    <row r="88" spans="1:9" s="24" customFormat="1" x14ac:dyDescent="0.25">
      <c r="A88" s="27" t="s">
        <v>4</v>
      </c>
      <c r="B88" s="3" t="s">
        <v>5</v>
      </c>
      <c r="C88" s="8" t="s">
        <v>6</v>
      </c>
      <c r="D88" s="8" t="s">
        <v>37</v>
      </c>
      <c r="E88" s="41" t="s">
        <v>178</v>
      </c>
      <c r="F88" s="26" t="str">
        <f>CONCATENATE(A88,".",B88,".",C88,".",D89,".",E88)</f>
        <v>vG.Sys.Path.Auxiliar.QBR.Schaffhausen</v>
      </c>
      <c r="I88" s="6" t="s">
        <v>266</v>
      </c>
    </row>
    <row r="89" spans="1:9" s="24" customFormat="1" x14ac:dyDescent="0.25">
      <c r="A89" s="27" t="s">
        <v>4</v>
      </c>
      <c r="B89" s="3" t="s">
        <v>5</v>
      </c>
      <c r="C89" s="8" t="s">
        <v>6</v>
      </c>
      <c r="D89" s="8" t="s">
        <v>37</v>
      </c>
      <c r="E89" s="38" t="s">
        <v>580</v>
      </c>
      <c r="F89" s="26" t="str">
        <f t="shared" ref="F89:F120" si="3">CONCATENATE(A89,".",B89,".",C89,".",D89,".",E89)</f>
        <v>vG.Sys.Path.Auxiliar.Recipe</v>
      </c>
      <c r="I89" s="6" t="s">
        <v>588</v>
      </c>
    </row>
    <row r="90" spans="1:9" s="24" customFormat="1" x14ac:dyDescent="0.25">
      <c r="A90" s="27" t="s">
        <v>4</v>
      </c>
      <c r="B90" s="3" t="s">
        <v>5</v>
      </c>
      <c r="C90" s="8" t="s">
        <v>6</v>
      </c>
      <c r="D90" s="8" t="s">
        <v>37</v>
      </c>
      <c r="E90" s="38" t="s">
        <v>591</v>
      </c>
      <c r="F90" s="26" t="str">
        <f t="shared" si="3"/>
        <v>vG.Sys.Path.Auxiliar.Recipe.Actuals</v>
      </c>
      <c r="I90" s="6" t="s">
        <v>612</v>
      </c>
    </row>
    <row r="91" spans="1:9" s="24" customFormat="1" x14ac:dyDescent="0.25">
      <c r="A91" s="27" t="s">
        <v>4</v>
      </c>
      <c r="B91" s="3" t="s">
        <v>5</v>
      </c>
      <c r="C91" s="8" t="s">
        <v>6</v>
      </c>
      <c r="D91" s="8" t="s">
        <v>37</v>
      </c>
      <c r="E91" s="38" t="s">
        <v>592</v>
      </c>
      <c r="F91" s="26" t="str">
        <f t="shared" si="3"/>
        <v>vG.Sys.Path.Auxiliar.Recipe.BOM</v>
      </c>
      <c r="I91" s="6" t="s">
        <v>611</v>
      </c>
    </row>
    <row r="92" spans="1:9" s="24" customFormat="1" x14ac:dyDescent="0.25">
      <c r="A92" s="27" t="s">
        <v>4</v>
      </c>
      <c r="B92" s="3" t="s">
        <v>5</v>
      </c>
      <c r="C92" s="8" t="s">
        <v>6</v>
      </c>
      <c r="D92" s="8" t="s">
        <v>37</v>
      </c>
      <c r="E92" s="38" t="s">
        <v>586</v>
      </c>
      <c r="F92" s="26" t="str">
        <f t="shared" si="3"/>
        <v>vG.Sys.Path.Auxiliar.Recipe.Comments.New.Comments</v>
      </c>
      <c r="I92" s="6" t="s">
        <v>549</v>
      </c>
    </row>
    <row r="93" spans="1:9" s="24" customFormat="1" x14ac:dyDescent="0.25">
      <c r="A93" s="27" t="s">
        <v>4</v>
      </c>
      <c r="B93" s="3" t="s">
        <v>5</v>
      </c>
      <c r="C93" s="8" t="s">
        <v>6</v>
      </c>
      <c r="D93" s="8" t="s">
        <v>37</v>
      </c>
      <c r="E93" s="38" t="s">
        <v>585</v>
      </c>
      <c r="F93" s="26" t="str">
        <f t="shared" si="3"/>
        <v>vG.Sys.Path.Auxiliar.Recipe.Comments.QVD.Comments</v>
      </c>
      <c r="I93" s="6" t="s">
        <v>551</v>
      </c>
    </row>
    <row r="94" spans="1:9" x14ac:dyDescent="0.25">
      <c r="A94" s="27" t="s">
        <v>4</v>
      </c>
      <c r="B94" s="3" t="s">
        <v>5</v>
      </c>
      <c r="C94" s="8" t="s">
        <v>6</v>
      </c>
      <c r="D94" s="8" t="s">
        <v>37</v>
      </c>
      <c r="E94" s="38" t="s">
        <v>601</v>
      </c>
      <c r="F94" s="26" t="str">
        <f t="shared" si="3"/>
        <v>vG.Sys.Path.Auxiliar.Recipe.Concatenate.Files</v>
      </c>
      <c r="I94" s="6" t="s">
        <v>604</v>
      </c>
    </row>
    <row r="95" spans="1:9" s="24" customFormat="1" x14ac:dyDescent="0.25">
      <c r="A95" s="27" t="s">
        <v>4</v>
      </c>
      <c r="B95" s="3" t="s">
        <v>5</v>
      </c>
      <c r="C95" s="8" t="s">
        <v>6</v>
      </c>
      <c r="D95" s="8" t="s">
        <v>37</v>
      </c>
      <c r="E95" s="38" t="s">
        <v>602</v>
      </c>
      <c r="F95" s="26" t="str">
        <f t="shared" si="3"/>
        <v>vG.Sys.Path.Auxiliar.Recipe.Final.Files</v>
      </c>
      <c r="I95" s="6" t="s">
        <v>603</v>
      </c>
    </row>
    <row r="96" spans="1:9" s="24" customFormat="1" x14ac:dyDescent="0.25">
      <c r="A96" s="43" t="s">
        <v>4</v>
      </c>
      <c r="B96" s="3" t="s">
        <v>5</v>
      </c>
      <c r="C96" s="8" t="s">
        <v>6</v>
      </c>
      <c r="D96" s="8" t="s">
        <v>37</v>
      </c>
      <c r="E96" s="24" t="s">
        <v>584</v>
      </c>
      <c r="F96" s="26" t="str">
        <f t="shared" si="3"/>
        <v>vG.Sys.Path.Auxiliar.Recipe.Modifications.New.Modifications</v>
      </c>
      <c r="I96" s="6" t="s">
        <v>582</v>
      </c>
    </row>
    <row r="97" spans="1:9" s="24" customFormat="1" x14ac:dyDescent="0.25">
      <c r="A97" s="27" t="s">
        <v>4</v>
      </c>
      <c r="B97" s="3" t="s">
        <v>5</v>
      </c>
      <c r="C97" s="8" t="s">
        <v>6</v>
      </c>
      <c r="D97" s="8" t="s">
        <v>37</v>
      </c>
      <c r="E97" s="24" t="s">
        <v>583</v>
      </c>
      <c r="F97" s="26" t="str">
        <f t="shared" si="3"/>
        <v>vG.Sys.Path.Auxiliar.Recipe.Modifications.QVD.Modifications</v>
      </c>
      <c r="I97" s="6" t="s">
        <v>587</v>
      </c>
    </row>
    <row r="98" spans="1:9" s="24" customFormat="1" x14ac:dyDescent="0.25">
      <c r="A98" s="27" t="s">
        <v>4</v>
      </c>
      <c r="B98" s="3" t="s">
        <v>5</v>
      </c>
      <c r="C98" s="8" t="s">
        <v>6</v>
      </c>
      <c r="D98" s="8" t="s">
        <v>37</v>
      </c>
      <c r="E98" s="38" t="s">
        <v>616</v>
      </c>
      <c r="F98" s="26" t="str">
        <f t="shared" si="3"/>
        <v>vG.Sys.Path.Auxiliar.Recipe.New.Machines</v>
      </c>
      <c r="I98" s="6" t="s">
        <v>617</v>
      </c>
    </row>
    <row r="99" spans="1:9" x14ac:dyDescent="0.25">
      <c r="A99" s="27" t="s">
        <v>4</v>
      </c>
      <c r="B99" s="3" t="s">
        <v>5</v>
      </c>
      <c r="C99" s="8" t="s">
        <v>6</v>
      </c>
      <c r="D99" s="8" t="s">
        <v>37</v>
      </c>
      <c r="E99" s="38" t="s">
        <v>595</v>
      </c>
      <c r="F99" s="26" t="str">
        <f t="shared" si="3"/>
        <v>vG.Sys.Path.Auxiliar.Recipe.New.Recipes</v>
      </c>
      <c r="I99" s="6" t="s">
        <v>608</v>
      </c>
    </row>
    <row r="100" spans="1:9" s="24" customFormat="1" x14ac:dyDescent="0.25">
      <c r="A100" s="27" t="s">
        <v>4</v>
      </c>
      <c r="B100" s="3" t="s">
        <v>5</v>
      </c>
      <c r="C100" s="8" t="s">
        <v>6</v>
      </c>
      <c r="D100" s="8" t="s">
        <v>37</v>
      </c>
      <c r="E100" s="38" t="s">
        <v>597</v>
      </c>
      <c r="F100" s="26" t="str">
        <f t="shared" si="3"/>
        <v>vG.Sys.Path.Auxiliar.Recipe.QV.Flat.Files</v>
      </c>
      <c r="I100" s="6" t="s">
        <v>290</v>
      </c>
    </row>
    <row r="101" spans="1:9" x14ac:dyDescent="0.25">
      <c r="A101" s="27" t="s">
        <v>4</v>
      </c>
      <c r="B101" s="3" t="s">
        <v>5</v>
      </c>
      <c r="C101" s="8" t="s">
        <v>6</v>
      </c>
      <c r="D101" s="8" t="s">
        <v>37</v>
      </c>
      <c r="E101" s="38" t="s">
        <v>598</v>
      </c>
      <c r="F101" s="26" t="str">
        <f t="shared" si="3"/>
        <v>vG.Sys.Path.Auxiliar.Recipe.QVD.Actuals</v>
      </c>
      <c r="I101" s="6" t="s">
        <v>387</v>
      </c>
    </row>
    <row r="102" spans="1:9" x14ac:dyDescent="0.25">
      <c r="A102" s="27" t="s">
        <v>4</v>
      </c>
      <c r="B102" s="3" t="s">
        <v>5</v>
      </c>
      <c r="C102" s="8" t="s">
        <v>6</v>
      </c>
      <c r="D102" s="8" t="s">
        <v>37</v>
      </c>
      <c r="E102" s="38" t="s">
        <v>599</v>
      </c>
      <c r="F102" s="26" t="str">
        <f t="shared" si="3"/>
        <v>vG.Sys.Path.Auxiliar.Recipe.QVD.BOM</v>
      </c>
      <c r="I102" s="6" t="s">
        <v>606</v>
      </c>
    </row>
    <row r="103" spans="1:9" x14ac:dyDescent="0.25">
      <c r="A103" s="27" t="s">
        <v>4</v>
      </c>
      <c r="B103" s="3" t="s">
        <v>5</v>
      </c>
      <c r="C103" s="8" t="s">
        <v>6</v>
      </c>
      <c r="D103" s="8" t="s">
        <v>37</v>
      </c>
      <c r="E103" s="38" t="s">
        <v>596</v>
      </c>
      <c r="F103" s="26" t="str">
        <f t="shared" si="3"/>
        <v>vG.Sys.Path.Auxiliar.Recipe.QVD.Modified</v>
      </c>
      <c r="I103" s="6" t="s">
        <v>607</v>
      </c>
    </row>
    <row r="104" spans="1:9" x14ac:dyDescent="0.25">
      <c r="A104" s="27" t="s">
        <v>4</v>
      </c>
      <c r="B104" s="3" t="s">
        <v>5</v>
      </c>
      <c r="C104" s="8" t="s">
        <v>6</v>
      </c>
      <c r="D104" s="8" t="s">
        <v>37</v>
      </c>
      <c r="E104" s="38" t="s">
        <v>600</v>
      </c>
      <c r="F104" s="26" t="str">
        <f t="shared" si="3"/>
        <v>vG.Sys.Path.Auxiliar.Recipe.QVD.Recipes</v>
      </c>
      <c r="I104" s="6" t="s">
        <v>605</v>
      </c>
    </row>
    <row r="105" spans="1:9" x14ac:dyDescent="0.25">
      <c r="A105" s="27" t="s">
        <v>4</v>
      </c>
      <c r="B105" s="3" t="s">
        <v>5</v>
      </c>
      <c r="C105" s="8" t="s">
        <v>6</v>
      </c>
      <c r="D105" s="8" t="s">
        <v>37</v>
      </c>
      <c r="E105" s="38" t="s">
        <v>631</v>
      </c>
      <c r="F105" s="26" t="str">
        <f t="shared" si="3"/>
        <v>vG.Sys.Path.Auxiliar.SCR</v>
      </c>
      <c r="I105" s="6" t="s">
        <v>633</v>
      </c>
    </row>
    <row r="106" spans="1:9" x14ac:dyDescent="0.25">
      <c r="A106" s="27" t="s">
        <v>4</v>
      </c>
      <c r="B106" s="3" t="s">
        <v>5</v>
      </c>
      <c r="C106" s="8" t="s">
        <v>6</v>
      </c>
      <c r="D106" s="8" t="s">
        <v>37</v>
      </c>
      <c r="E106" s="38" t="s">
        <v>521</v>
      </c>
      <c r="F106" s="26" t="str">
        <f t="shared" si="3"/>
        <v>vG.Sys.Path.Auxiliar.SnOP.Actual.Production</v>
      </c>
      <c r="I106" s="40" t="s">
        <v>529</v>
      </c>
    </row>
    <row r="107" spans="1:9" x14ac:dyDescent="0.25">
      <c r="A107" s="27" t="s">
        <v>4</v>
      </c>
      <c r="B107" s="3" t="s">
        <v>5</v>
      </c>
      <c r="C107" s="8" t="s">
        <v>6</v>
      </c>
      <c r="D107" s="8" t="s">
        <v>37</v>
      </c>
      <c r="E107" s="38" t="s">
        <v>522</v>
      </c>
      <c r="F107" s="26" t="str">
        <f t="shared" si="3"/>
        <v>vG.Sys.Path.Auxiliar.SnOP.APS.Capacity</v>
      </c>
      <c r="I107" s="40" t="s">
        <v>530</v>
      </c>
    </row>
    <row r="108" spans="1:9" s="24" customFormat="1" x14ac:dyDescent="0.25">
      <c r="A108" s="27" t="s">
        <v>4</v>
      </c>
      <c r="B108" s="3" t="s">
        <v>5</v>
      </c>
      <c r="C108" s="8" t="s">
        <v>6</v>
      </c>
      <c r="D108" s="8" t="s">
        <v>37</v>
      </c>
      <c r="E108" s="38" t="s">
        <v>523</v>
      </c>
      <c r="F108" s="26" t="str">
        <f t="shared" si="3"/>
        <v>vG.Sys.Path.Auxiliar.SnOP.APS.Capacity.Detail</v>
      </c>
      <c r="I108" s="6" t="s">
        <v>531</v>
      </c>
    </row>
    <row r="109" spans="1:9" s="24" customFormat="1" x14ac:dyDescent="0.25">
      <c r="A109" s="27" t="s">
        <v>4</v>
      </c>
      <c r="B109" s="3" t="s">
        <v>5</v>
      </c>
      <c r="C109" s="8" t="s">
        <v>6</v>
      </c>
      <c r="D109" s="8" t="s">
        <v>37</v>
      </c>
      <c r="E109" s="38" t="s">
        <v>524</v>
      </c>
      <c r="F109" s="26" t="str">
        <f t="shared" si="3"/>
        <v>vG.Sys.Path.Auxiliar.SnOP.APS.Planned.Production</v>
      </c>
      <c r="I109" s="40" t="s">
        <v>532</v>
      </c>
    </row>
    <row r="110" spans="1:9" s="24" customFormat="1" x14ac:dyDescent="0.25">
      <c r="A110" s="27" t="s">
        <v>4</v>
      </c>
      <c r="B110" s="3" t="s">
        <v>5</v>
      </c>
      <c r="C110" s="8" t="s">
        <v>6</v>
      </c>
      <c r="D110" s="8" t="s">
        <v>37</v>
      </c>
      <c r="E110" s="38" t="s">
        <v>526</v>
      </c>
      <c r="F110" s="26" t="str">
        <f t="shared" si="3"/>
        <v>vG.Sys.Path.Auxiliar.SnOP.Erica</v>
      </c>
      <c r="I110" s="40" t="s">
        <v>534</v>
      </c>
    </row>
    <row r="111" spans="1:9" s="24" customFormat="1" x14ac:dyDescent="0.25">
      <c r="A111" s="27" t="s">
        <v>4</v>
      </c>
      <c r="B111" s="3" t="s">
        <v>5</v>
      </c>
      <c r="C111" s="8" t="s">
        <v>6</v>
      </c>
      <c r="D111" s="8" t="s">
        <v>37</v>
      </c>
      <c r="E111" s="38" t="s">
        <v>527</v>
      </c>
      <c r="F111" s="26" t="str">
        <f t="shared" si="3"/>
        <v>vG.Sys.Path.Auxiliar.SnOP.Erica.Actual.Production</v>
      </c>
      <c r="I111" s="40" t="s">
        <v>529</v>
      </c>
    </row>
    <row r="112" spans="1:9" s="24" customFormat="1" x14ac:dyDescent="0.25">
      <c r="A112" s="27" t="s">
        <v>4</v>
      </c>
      <c r="B112" s="3" t="s">
        <v>5</v>
      </c>
      <c r="C112" s="8" t="s">
        <v>6</v>
      </c>
      <c r="D112" s="8" t="s">
        <v>37</v>
      </c>
      <c r="E112" s="38" t="s">
        <v>528</v>
      </c>
      <c r="F112" s="26" t="str">
        <f t="shared" si="3"/>
        <v>vG.Sys.Path.Auxiliar.SnOP.Erica.Planned.Production</v>
      </c>
      <c r="I112" s="40" t="s">
        <v>535</v>
      </c>
    </row>
    <row r="113" spans="1:9" s="24" customFormat="1" x14ac:dyDescent="0.25">
      <c r="A113" s="27" t="s">
        <v>4</v>
      </c>
      <c r="B113" s="3" t="s">
        <v>5</v>
      </c>
      <c r="C113" s="8" t="s">
        <v>6</v>
      </c>
      <c r="D113" s="8" t="s">
        <v>37</v>
      </c>
      <c r="E113" s="38" t="s">
        <v>541</v>
      </c>
      <c r="F113" s="26" t="str">
        <f t="shared" si="3"/>
        <v>vG.Sys.Path.Auxiliar.SnOP.Good.Receipts</v>
      </c>
      <c r="I113" s="40" t="s">
        <v>542</v>
      </c>
    </row>
    <row r="114" spans="1:9" s="24" customFormat="1" x14ac:dyDescent="0.25">
      <c r="A114" s="27" t="s">
        <v>4</v>
      </c>
      <c r="B114" s="3" t="s">
        <v>5</v>
      </c>
      <c r="C114" s="8" t="s">
        <v>6</v>
      </c>
      <c r="D114" s="8" t="s">
        <v>37</v>
      </c>
      <c r="E114" s="38" t="s">
        <v>525</v>
      </c>
      <c r="F114" s="26" t="str">
        <f t="shared" si="3"/>
        <v>vG.Sys.Path.Auxiliar.SnOP.PopUp.Explanations</v>
      </c>
      <c r="I114" s="40" t="s">
        <v>533</v>
      </c>
    </row>
    <row r="115" spans="1:9" s="24" customFormat="1" x14ac:dyDescent="0.25">
      <c r="A115" s="27" t="s">
        <v>4</v>
      </c>
      <c r="B115" s="3" t="s">
        <v>5</v>
      </c>
      <c r="C115" s="8" t="s">
        <v>6</v>
      </c>
      <c r="D115" s="8" t="s">
        <v>37</v>
      </c>
      <c r="E115" s="38" t="s">
        <v>471</v>
      </c>
      <c r="F115" s="26" t="str">
        <f t="shared" si="3"/>
        <v>vG.Sys.Path.Auxiliar.SOP.Bridges.Comments</v>
      </c>
      <c r="I115" s="6" t="s">
        <v>470</v>
      </c>
    </row>
    <row r="116" spans="1:9" s="24" customFormat="1" x14ac:dyDescent="0.25">
      <c r="A116" s="27" t="s">
        <v>4</v>
      </c>
      <c r="B116" s="3" t="s">
        <v>5</v>
      </c>
      <c r="C116" s="8" t="s">
        <v>6</v>
      </c>
      <c r="D116" s="8" t="s">
        <v>37</v>
      </c>
      <c r="E116" s="24" t="s">
        <v>492</v>
      </c>
      <c r="F116" s="26" t="str">
        <f t="shared" si="3"/>
        <v>vG.Sys.Path.Auxiliar.SOP.Bridges.Comments.BPCY</v>
      </c>
      <c r="I116" s="6" t="s">
        <v>499</v>
      </c>
    </row>
    <row r="117" spans="1:9" s="24" customFormat="1" x14ac:dyDescent="0.25">
      <c r="A117" s="27" t="s">
        <v>4</v>
      </c>
      <c r="B117" s="3" t="s">
        <v>5</v>
      </c>
      <c r="C117" s="8" t="s">
        <v>6</v>
      </c>
      <c r="D117" s="8" t="s">
        <v>37</v>
      </c>
      <c r="E117" s="24" t="s">
        <v>493</v>
      </c>
      <c r="F117" s="26" t="str">
        <f t="shared" si="3"/>
        <v>vG.Sys.Path.Auxiliar.SOP.Bridges.Comments.BPCY1</v>
      </c>
      <c r="I117" s="6" t="s">
        <v>500</v>
      </c>
    </row>
    <row r="118" spans="1:9" s="24" customFormat="1" x14ac:dyDescent="0.25">
      <c r="A118" s="27" t="s">
        <v>4</v>
      </c>
      <c r="B118" s="3" t="s">
        <v>5</v>
      </c>
      <c r="C118" s="8" t="s">
        <v>6</v>
      </c>
      <c r="D118" s="8" t="s">
        <v>37</v>
      </c>
      <c r="E118" s="24" t="s">
        <v>494</v>
      </c>
      <c r="F118" s="26" t="str">
        <f t="shared" si="3"/>
        <v>vG.Sys.Path.Auxiliar.SOP.Bridges.Comments.CY1vsCY</v>
      </c>
      <c r="I118" s="6" t="s">
        <v>501</v>
      </c>
    </row>
    <row r="119" spans="1:9" s="24" customFormat="1" x14ac:dyDescent="0.25">
      <c r="A119" s="27" t="s">
        <v>4</v>
      </c>
      <c r="B119" s="3" t="s">
        <v>5</v>
      </c>
      <c r="C119" s="8" t="s">
        <v>6</v>
      </c>
      <c r="D119" s="8" t="s">
        <v>37</v>
      </c>
      <c r="E119" s="24" t="s">
        <v>495</v>
      </c>
      <c r="F119" s="26" t="str">
        <f t="shared" si="3"/>
        <v>vG.Sys.Path.Auxiliar.SOP.Bridges.Comments.CY2vsCY1</v>
      </c>
      <c r="I119" s="6" t="s">
        <v>502</v>
      </c>
    </row>
    <row r="120" spans="1:9" s="24" customFormat="1" x14ac:dyDescent="0.25">
      <c r="A120" s="27" t="s">
        <v>4</v>
      </c>
      <c r="B120" s="3" t="s">
        <v>5</v>
      </c>
      <c r="C120" s="8" t="s">
        <v>6</v>
      </c>
      <c r="D120" s="8" t="s">
        <v>37</v>
      </c>
      <c r="E120" s="24" t="s">
        <v>496</v>
      </c>
      <c r="F120" s="26" t="str">
        <f t="shared" si="3"/>
        <v>vG.Sys.Path.Auxiliar.SOP.Bridges.Comments.PrevDVCY</v>
      </c>
      <c r="I120" s="6" t="s">
        <v>503</v>
      </c>
    </row>
    <row r="121" spans="1:9" x14ac:dyDescent="0.25">
      <c r="A121" s="27" t="s">
        <v>4</v>
      </c>
      <c r="B121" s="3" t="s">
        <v>5</v>
      </c>
      <c r="C121" s="8" t="s">
        <v>6</v>
      </c>
      <c r="D121" s="8" t="s">
        <v>37</v>
      </c>
      <c r="E121" t="s">
        <v>497</v>
      </c>
      <c r="F121" s="26" t="str">
        <f t="shared" ref="F121:F153" si="4">CONCATENATE(A121,".",B121,".",C121,".",D121,".",E121)</f>
        <v>vG.Sys.Path.Auxiliar.SOP.Bridges.Comments.PrevDVCY1</v>
      </c>
      <c r="I121" s="28" t="s">
        <v>504</v>
      </c>
    </row>
    <row r="122" spans="1:9" s="29" customFormat="1" x14ac:dyDescent="0.25">
      <c r="A122" s="37" t="s">
        <v>4</v>
      </c>
      <c r="B122" s="32" t="s">
        <v>5</v>
      </c>
      <c r="C122" s="34" t="s">
        <v>6</v>
      </c>
      <c r="D122" s="34" t="s">
        <v>37</v>
      </c>
      <c r="E122" s="29" t="s">
        <v>498</v>
      </c>
      <c r="F122" s="36" t="str">
        <f t="shared" si="4"/>
        <v>vG.Sys.Path.Auxiliar.SOP.Bridges.Comments.PrevDVCY2</v>
      </c>
      <c r="I122" s="33" t="s">
        <v>505</v>
      </c>
    </row>
    <row r="123" spans="1:9" s="29" customFormat="1" x14ac:dyDescent="0.25">
      <c r="A123" s="37" t="s">
        <v>4</v>
      </c>
      <c r="B123" s="32" t="s">
        <v>5</v>
      </c>
      <c r="C123" s="34" t="s">
        <v>6</v>
      </c>
      <c r="D123" s="34" t="s">
        <v>37</v>
      </c>
      <c r="E123" s="29" t="s">
        <v>593</v>
      </c>
      <c r="F123" s="36" t="str">
        <f t="shared" si="4"/>
        <v>vG.Sys.Path.Auxiliar.Structure</v>
      </c>
      <c r="I123" s="33" t="s">
        <v>610</v>
      </c>
    </row>
    <row r="124" spans="1:9" s="29" customFormat="1" x14ac:dyDescent="0.25">
      <c r="A124" s="37" t="s">
        <v>4</v>
      </c>
      <c r="B124" s="32" t="s">
        <v>5</v>
      </c>
      <c r="C124" s="34" t="s">
        <v>6</v>
      </c>
      <c r="D124" s="34" t="s">
        <v>37</v>
      </c>
      <c r="E124" s="29" t="s">
        <v>653</v>
      </c>
      <c r="F124" s="36" t="str">
        <f t="shared" si="4"/>
        <v>vG.Sys.Path.Auxiliar.USF</v>
      </c>
      <c r="I124" s="33" t="s">
        <v>654</v>
      </c>
    </row>
    <row r="125" spans="1:9" s="29" customFormat="1" x14ac:dyDescent="0.25">
      <c r="A125" s="37" t="s">
        <v>4</v>
      </c>
      <c r="B125" s="32" t="s">
        <v>5</v>
      </c>
      <c r="C125" s="34" t="s">
        <v>6</v>
      </c>
      <c r="D125" s="34" t="s">
        <v>37</v>
      </c>
      <c r="E125" s="29" t="s">
        <v>519</v>
      </c>
      <c r="F125" s="36" t="str">
        <f t="shared" si="4"/>
        <v>vG.Sys.Path.Auxiliar.Validated.Dem</v>
      </c>
      <c r="I125" s="33" t="s">
        <v>518</v>
      </c>
    </row>
    <row r="126" spans="1:9" s="38" customFormat="1" x14ac:dyDescent="0.25">
      <c r="A126" s="43" t="s">
        <v>4</v>
      </c>
      <c r="B126" s="39" t="s">
        <v>5</v>
      </c>
      <c r="C126" s="41" t="s">
        <v>6</v>
      </c>
      <c r="D126" s="41" t="s">
        <v>37</v>
      </c>
      <c r="E126" s="38" t="s">
        <v>506</v>
      </c>
      <c r="F126" s="42" t="str">
        <f t="shared" ref="F126" si="5">CONCATENATE(A126,".",B126,".",C126,".",D126,".",E126)</f>
        <v>vG.Sys.Path.Auxiliar.VSM</v>
      </c>
      <c r="I126" s="40" t="s">
        <v>512</v>
      </c>
    </row>
    <row r="127" spans="1:9" s="29" customFormat="1" x14ac:dyDescent="0.25">
      <c r="A127" s="37" t="s">
        <v>4</v>
      </c>
      <c r="B127" s="32" t="s">
        <v>5</v>
      </c>
      <c r="C127" s="34" t="s">
        <v>6</v>
      </c>
      <c r="D127" s="34" t="s">
        <v>37</v>
      </c>
      <c r="E127" s="29" t="s">
        <v>776</v>
      </c>
      <c r="F127" s="36" t="str">
        <f t="shared" si="4"/>
        <v>vG.Sys.Path.Auxiliar.VSL</v>
      </c>
      <c r="I127" s="40" t="s">
        <v>791</v>
      </c>
    </row>
    <row r="128" spans="1:9" s="29" customFormat="1" x14ac:dyDescent="0.25">
      <c r="A128" s="43" t="s">
        <v>4</v>
      </c>
      <c r="B128" s="32" t="s">
        <v>5</v>
      </c>
      <c r="C128" s="41" t="s">
        <v>6</v>
      </c>
      <c r="D128" s="41" t="s">
        <v>84</v>
      </c>
      <c r="E128" s="41" t="s">
        <v>80</v>
      </c>
      <c r="F128" s="36" t="str">
        <f t="shared" si="4"/>
        <v>vG.Sys.Path.Base.Folder</v>
      </c>
      <c r="G128" s="41"/>
      <c r="H128" s="41"/>
      <c r="I128" s="33" t="s">
        <v>82</v>
      </c>
    </row>
    <row r="129" spans="1:9" s="29" customFormat="1" x14ac:dyDescent="0.25">
      <c r="A129" s="38" t="s">
        <v>4</v>
      </c>
      <c r="B129" s="38" t="s">
        <v>5</v>
      </c>
      <c r="C129" s="38" t="s">
        <v>6</v>
      </c>
      <c r="D129" s="38" t="s">
        <v>23</v>
      </c>
      <c r="E129" s="38" t="s">
        <v>28</v>
      </c>
      <c r="F129" s="36" t="str">
        <f t="shared" si="4"/>
        <v>vG.Sys.Path.Config.Functions</v>
      </c>
      <c r="H129" s="35" t="s">
        <v>91</v>
      </c>
      <c r="I129" s="38" t="str">
        <f>H129&amp;"Config.Files\04.Functions\'"</f>
        <v>'..\..\..\Import\Global\Config.Files\04.Functions\'</v>
      </c>
    </row>
    <row r="130" spans="1:9" x14ac:dyDescent="0.25">
      <c r="A130" s="46" t="s">
        <v>4</v>
      </c>
      <c r="B130" s="38" t="s">
        <v>5</v>
      </c>
      <c r="C130" s="38" t="s">
        <v>6</v>
      </c>
      <c r="D130" s="38" t="s">
        <v>23</v>
      </c>
      <c r="E130" s="38" t="s">
        <v>30</v>
      </c>
      <c r="F130" s="36" t="str">
        <f t="shared" si="4"/>
        <v>vG.Sys.Path.Config.Images</v>
      </c>
      <c r="H130" s="35" t="s">
        <v>91</v>
      </c>
      <c r="I130" s="38" t="str">
        <f>H130&amp;"Config.Files\07.Images\'"</f>
        <v>'..\..\..\Import\Global\Config.Files\07.Images\'</v>
      </c>
    </row>
    <row r="131" spans="1:9" x14ac:dyDescent="0.25">
      <c r="A131" s="38" t="s">
        <v>4</v>
      </c>
      <c r="B131" s="38" t="s">
        <v>5</v>
      </c>
      <c r="C131" s="38" t="s">
        <v>6</v>
      </c>
      <c r="D131" s="38" t="s">
        <v>23</v>
      </c>
      <c r="E131" s="29" t="s">
        <v>25</v>
      </c>
      <c r="F131" s="36" t="str">
        <f t="shared" si="4"/>
        <v>vG.Sys.Path.Config.Metadata</v>
      </c>
      <c r="H131" s="35" t="s">
        <v>91</v>
      </c>
      <c r="I131" s="38" t="str">
        <f>H131&amp;"Config.Files\01.Metadata\'"</f>
        <v>'..\..\..\Import\Global\Config.Files\01.Metadata\'</v>
      </c>
    </row>
    <row r="132" spans="1:9" x14ac:dyDescent="0.25">
      <c r="A132" s="38" t="s">
        <v>4</v>
      </c>
      <c r="B132" s="38" t="s">
        <v>5</v>
      </c>
      <c r="C132" s="38" t="s">
        <v>6</v>
      </c>
      <c r="D132" s="38" t="s">
        <v>23</v>
      </c>
      <c r="E132" s="38" t="s">
        <v>36</v>
      </c>
      <c r="F132" s="36" t="str">
        <f t="shared" si="4"/>
        <v>vG.Sys.Path.Config.Modules</v>
      </c>
      <c r="H132" s="35" t="s">
        <v>91</v>
      </c>
      <c r="I132" s="38" t="str">
        <f>H132&amp;"Config.Files\08.Modules\'"</f>
        <v>'..\..\..\Import\Global\Config.Files\08.Modules\'</v>
      </c>
    </row>
    <row r="133" spans="1:9" x14ac:dyDescent="0.25">
      <c r="A133" s="37" t="s">
        <v>4</v>
      </c>
      <c r="B133" s="32" t="s">
        <v>5</v>
      </c>
      <c r="C133" s="34" t="s">
        <v>6</v>
      </c>
      <c r="D133" s="34" t="s">
        <v>23</v>
      </c>
      <c r="E133" s="41" t="s">
        <v>170</v>
      </c>
      <c r="F133" s="36" t="str">
        <f t="shared" si="4"/>
        <v>vG.Sys.Path.Config.Modules.INV.DEM</v>
      </c>
      <c r="I133" s="33" t="s">
        <v>169</v>
      </c>
    </row>
    <row r="134" spans="1:9" s="29" customFormat="1" x14ac:dyDescent="0.25">
      <c r="A134" s="37" t="s">
        <v>4</v>
      </c>
      <c r="B134" s="32" t="s">
        <v>5</v>
      </c>
      <c r="C134" s="34" t="s">
        <v>6</v>
      </c>
      <c r="D134" s="34" t="s">
        <v>23</v>
      </c>
      <c r="E134" s="41" t="s">
        <v>203</v>
      </c>
      <c r="F134" s="36" t="str">
        <f t="shared" si="4"/>
        <v>vG.Sys.Path.Config.Modules.OTD</v>
      </c>
      <c r="I134" s="40" t="s">
        <v>202</v>
      </c>
    </row>
    <row r="135" spans="1:9" s="29" customFormat="1" x14ac:dyDescent="0.25">
      <c r="A135" s="37" t="s">
        <v>4</v>
      </c>
      <c r="B135" s="32" t="s">
        <v>5</v>
      </c>
      <c r="C135" s="34" t="s">
        <v>6</v>
      </c>
      <c r="D135" s="34" t="s">
        <v>23</v>
      </c>
      <c r="E135" s="41" t="s">
        <v>224</v>
      </c>
      <c r="F135" s="36" t="str">
        <f t="shared" si="4"/>
        <v>vG.Sys.Path.Config.OTD.Filters</v>
      </c>
      <c r="I135" s="33" t="s">
        <v>225</v>
      </c>
    </row>
    <row r="136" spans="1:9" s="29" customFormat="1" x14ac:dyDescent="0.25">
      <c r="A136" s="37" t="s">
        <v>4</v>
      </c>
      <c r="B136" s="32" t="s">
        <v>5</v>
      </c>
      <c r="C136" s="34" t="s">
        <v>6</v>
      </c>
      <c r="D136" s="34" t="s">
        <v>23</v>
      </c>
      <c r="E136" s="41" t="s">
        <v>244</v>
      </c>
      <c r="F136" s="36" t="str">
        <f t="shared" si="4"/>
        <v>vG.Sys.Path.Config.OTD.MtgPlantCountry</v>
      </c>
      <c r="I136" s="33" t="s">
        <v>245</v>
      </c>
    </row>
    <row r="137" spans="1:9" s="29" customFormat="1" x14ac:dyDescent="0.25">
      <c r="A137" s="37" t="s">
        <v>4</v>
      </c>
      <c r="B137" s="32" t="s">
        <v>5</v>
      </c>
      <c r="C137" s="34" t="s">
        <v>6</v>
      </c>
      <c r="D137" s="34" t="s">
        <v>23</v>
      </c>
      <c r="E137" s="41" t="s">
        <v>215</v>
      </c>
      <c r="F137" s="36" t="str">
        <f t="shared" si="4"/>
        <v>vG.Sys.Path.Config.OTD.Parametrization</v>
      </c>
      <c r="I137" s="33" t="s">
        <v>217</v>
      </c>
    </row>
    <row r="138" spans="1:9" s="29" customFormat="1" x14ac:dyDescent="0.25">
      <c r="A138" s="37" t="s">
        <v>4</v>
      </c>
      <c r="B138" s="32" t="s">
        <v>5</v>
      </c>
      <c r="C138" s="34" t="s">
        <v>6</v>
      </c>
      <c r="D138" s="34" t="s">
        <v>23</v>
      </c>
      <c r="E138" s="41" t="s">
        <v>214</v>
      </c>
      <c r="F138" s="36" t="str">
        <f t="shared" si="4"/>
        <v>vG.Sys.Path.Config.OTD.Prices</v>
      </c>
      <c r="I138" s="33" t="s">
        <v>216</v>
      </c>
    </row>
    <row r="139" spans="1:9" s="29" customFormat="1" x14ac:dyDescent="0.25">
      <c r="A139" s="38" t="s">
        <v>4</v>
      </c>
      <c r="B139" s="38" t="s">
        <v>5</v>
      </c>
      <c r="C139" s="38" t="s">
        <v>6</v>
      </c>
      <c r="D139" s="38" t="s">
        <v>23</v>
      </c>
      <c r="E139" s="29" t="s">
        <v>24</v>
      </c>
      <c r="F139" s="36" t="str">
        <f t="shared" si="4"/>
        <v>vG.Sys.Path.Config.Region</v>
      </c>
      <c r="H139" s="35" t="s">
        <v>91</v>
      </c>
      <c r="I139" s="38" t="str">
        <f>H139&amp;"Config.Files\06.Region\'"</f>
        <v>'..\..\..\Import\Global\Config.Files\06.Region\'</v>
      </c>
    </row>
    <row r="140" spans="1:9" s="29" customFormat="1" x14ac:dyDescent="0.25">
      <c r="A140" s="38" t="s">
        <v>4</v>
      </c>
      <c r="B140" s="38" t="s">
        <v>5</v>
      </c>
      <c r="C140" s="38" t="s">
        <v>6</v>
      </c>
      <c r="D140" s="38" t="s">
        <v>23</v>
      </c>
      <c r="E140" s="29" t="s">
        <v>29</v>
      </c>
      <c r="F140" s="36" t="str">
        <f t="shared" si="4"/>
        <v>vG.Sys.Path.Config.Shared</v>
      </c>
      <c r="H140" s="35" t="s">
        <v>91</v>
      </c>
      <c r="I140" s="38" t="str">
        <f>H140&amp;"Config.Files\05.Shared\'"</f>
        <v>'..\..\..\Import\Global\Config.Files\05.Shared\'</v>
      </c>
    </row>
    <row r="141" spans="1:9" s="29" customFormat="1" x14ac:dyDescent="0.25">
      <c r="A141" s="38" t="s">
        <v>4</v>
      </c>
      <c r="B141" s="38" t="s">
        <v>5</v>
      </c>
      <c r="C141" s="38" t="s">
        <v>6</v>
      </c>
      <c r="D141" s="38" t="s">
        <v>23</v>
      </c>
      <c r="E141" s="29" t="s">
        <v>27</v>
      </c>
      <c r="F141" s="36" t="str">
        <f t="shared" si="4"/>
        <v>vG.Sys.Path.Config.Sources</v>
      </c>
      <c r="H141" s="35" t="s">
        <v>91</v>
      </c>
      <c r="I141" s="38" t="str">
        <f>H141&amp;"Config.Files\03.Sources\'"</f>
        <v>'..\..\..\Import\Global\Config.Files\03.Sources\'</v>
      </c>
    </row>
    <row r="142" spans="1:9" s="29" customFormat="1" x14ac:dyDescent="0.25">
      <c r="A142" s="38" t="s">
        <v>4</v>
      </c>
      <c r="B142" s="38" t="s">
        <v>5</v>
      </c>
      <c r="C142" s="38" t="s">
        <v>6</v>
      </c>
      <c r="D142" s="38" t="s">
        <v>23</v>
      </c>
      <c r="E142" s="29" t="s">
        <v>26</v>
      </c>
      <c r="F142" s="36" t="str">
        <f t="shared" si="4"/>
        <v>vG.Sys.Path.Config.Variables</v>
      </c>
      <c r="H142" s="35" t="s">
        <v>91</v>
      </c>
      <c r="I142" s="38" t="str">
        <f>H142&amp;"Config.Files\02.Variables\'"</f>
        <v>'..\..\..\Import\Global\Config.Files\02.Variables\'</v>
      </c>
    </row>
    <row r="143" spans="1:9" s="29" customFormat="1" x14ac:dyDescent="0.25">
      <c r="A143" s="38" t="s">
        <v>4</v>
      </c>
      <c r="B143" s="38" t="s">
        <v>5</v>
      </c>
      <c r="C143" s="38" t="s">
        <v>6</v>
      </c>
      <c r="D143" s="38" t="s">
        <v>23</v>
      </c>
      <c r="E143" s="29" t="s">
        <v>42</v>
      </c>
      <c r="F143" s="36" t="str">
        <f t="shared" si="4"/>
        <v>vG.Sys.Path.Config.Variables.Application</v>
      </c>
      <c r="H143" s="35" t="s">
        <v>91</v>
      </c>
      <c r="I143" s="38" t="str">
        <f>H143&amp;"Config.Files\02.Variables\02.Application\'"</f>
        <v>'..\..\..\Import\Global\Config.Files\02.Variables\02.Application\'</v>
      </c>
    </row>
    <row r="144" spans="1:9" s="29" customFormat="1" x14ac:dyDescent="0.25">
      <c r="A144" s="43" t="s">
        <v>4</v>
      </c>
      <c r="B144" s="32" t="s">
        <v>5</v>
      </c>
      <c r="C144" s="34" t="s">
        <v>6</v>
      </c>
      <c r="D144" s="34" t="s">
        <v>23</v>
      </c>
      <c r="E144" s="41" t="s">
        <v>105</v>
      </c>
      <c r="F144" s="36" t="str">
        <f t="shared" si="4"/>
        <v>vG.Sys.Path.Config.Variables.KPIs</v>
      </c>
      <c r="G144" s="15"/>
      <c r="H144" s="35" t="s">
        <v>91</v>
      </c>
      <c r="I144" s="16" t="str">
        <f>H143&amp;"Config.Files\02.Variables\01.KPIs\'"</f>
        <v>'..\..\..\Import\Global\Config.Files\02.Variables\01.KPIs\'</v>
      </c>
    </row>
    <row r="145" spans="1:9" s="29" customFormat="1" x14ac:dyDescent="0.25">
      <c r="A145" s="38" t="s">
        <v>4</v>
      </c>
      <c r="B145" s="38" t="s">
        <v>5</v>
      </c>
      <c r="C145" s="38" t="s">
        <v>6</v>
      </c>
      <c r="D145" s="38" t="s">
        <v>23</v>
      </c>
      <c r="E145" s="29" t="s">
        <v>34</v>
      </c>
      <c r="F145" s="36" t="str">
        <f t="shared" si="4"/>
        <v>vG.Sys.Path.Config.Variables.Layout</v>
      </c>
      <c r="H145" s="35" t="s">
        <v>91</v>
      </c>
      <c r="I145" s="38" t="str">
        <f>H145&amp;"Config.Files\02.Variables\03.Layout\'"</f>
        <v>'..\..\..\Import\Global\Config.Files\02.Variables\03.Layout\'</v>
      </c>
    </row>
    <row r="146" spans="1:9" s="29" customFormat="1" x14ac:dyDescent="0.25">
      <c r="A146" s="38" t="s">
        <v>4</v>
      </c>
      <c r="B146" s="38" t="s">
        <v>5</v>
      </c>
      <c r="C146" s="38" t="s">
        <v>6</v>
      </c>
      <c r="D146" s="38" t="s">
        <v>23</v>
      </c>
      <c r="E146" s="29" t="s">
        <v>31</v>
      </c>
      <c r="F146" s="36" t="str">
        <f t="shared" si="4"/>
        <v>vG.Sys.Path.Config.Variables.System</v>
      </c>
      <c r="H146" s="35" t="s">
        <v>91</v>
      </c>
      <c r="I146" s="38" t="str">
        <f>H146&amp;"Config.Files\02.Variables\04.System.Variables\'"</f>
        <v>'..\..\..\Import\Global\Config.Files\02.Variables\04.System.Variables\'</v>
      </c>
    </row>
    <row r="147" spans="1:9" s="29" customFormat="1" x14ac:dyDescent="0.25">
      <c r="A147" s="43" t="s">
        <v>4</v>
      </c>
      <c r="B147" s="32" t="s">
        <v>5</v>
      </c>
      <c r="C147" s="41" t="s">
        <v>6</v>
      </c>
      <c r="D147" s="41" t="s">
        <v>85</v>
      </c>
      <c r="E147" s="41" t="s">
        <v>80</v>
      </c>
      <c r="F147" s="36" t="str">
        <f t="shared" si="4"/>
        <v>vG.Sys.Path.Export.Folder</v>
      </c>
      <c r="G147" s="41"/>
      <c r="H147" s="41"/>
      <c r="I147" s="33" t="s">
        <v>92</v>
      </c>
    </row>
    <row r="148" spans="1:9" x14ac:dyDescent="0.25">
      <c r="A148" s="43" t="s">
        <v>4</v>
      </c>
      <c r="B148" s="32" t="s">
        <v>5</v>
      </c>
      <c r="C148" s="41" t="s">
        <v>6</v>
      </c>
      <c r="D148" s="41" t="s">
        <v>83</v>
      </c>
      <c r="E148" s="41" t="s">
        <v>80</v>
      </c>
      <c r="F148" s="36" t="str">
        <f t="shared" si="4"/>
        <v>vG.Sys.Path.Import.Folder</v>
      </c>
      <c r="G148" s="41"/>
      <c r="H148" s="41"/>
      <c r="I148" s="33" t="s">
        <v>90</v>
      </c>
    </row>
    <row r="149" spans="1:9" x14ac:dyDescent="0.25">
      <c r="A149" s="43" t="s">
        <v>4</v>
      </c>
      <c r="B149" s="32" t="s">
        <v>5</v>
      </c>
      <c r="C149" s="34" t="s">
        <v>6</v>
      </c>
      <c r="D149" s="34" t="s">
        <v>32</v>
      </c>
      <c r="E149" s="41" t="s">
        <v>89</v>
      </c>
      <c r="F149" s="36" t="str">
        <f t="shared" si="4"/>
        <v>vG.Sys.Path.QVD.Comments</v>
      </c>
      <c r="G149" s="15"/>
      <c r="I149" s="16" t="s">
        <v>246</v>
      </c>
    </row>
    <row r="150" spans="1:9" x14ac:dyDescent="0.25">
      <c r="A150" s="43" t="s">
        <v>4</v>
      </c>
      <c r="B150" s="32" t="s">
        <v>5</v>
      </c>
      <c r="C150" s="34" t="s">
        <v>6</v>
      </c>
      <c r="D150" s="34" t="s">
        <v>32</v>
      </c>
      <c r="E150" s="38" t="s">
        <v>446</v>
      </c>
      <c r="F150" s="36" t="str">
        <f t="shared" si="4"/>
        <v>vG.Sys.Path.QVD.CSI.Action.Plan.Assigment</v>
      </c>
      <c r="I150" s="33" t="s">
        <v>442</v>
      </c>
    </row>
    <row r="151" spans="1:9" s="29" customFormat="1" x14ac:dyDescent="0.25">
      <c r="A151" s="43" t="s">
        <v>4</v>
      </c>
      <c r="B151" s="32" t="s">
        <v>5</v>
      </c>
      <c r="C151" s="34" t="s">
        <v>6</v>
      </c>
      <c r="D151" s="34" t="s">
        <v>32</v>
      </c>
      <c r="E151" s="38" t="s">
        <v>489</v>
      </c>
      <c r="F151" s="36" t="str">
        <f t="shared" si="4"/>
        <v>vG.Sys.Path.QVD.CSI.Action.Plan.Assignment.Checked</v>
      </c>
      <c r="I151" s="33" t="s">
        <v>488</v>
      </c>
    </row>
    <row r="152" spans="1:9" s="29" customFormat="1" x14ac:dyDescent="0.25">
      <c r="A152" s="43" t="s">
        <v>4</v>
      </c>
      <c r="B152" s="32" t="s">
        <v>5</v>
      </c>
      <c r="C152" s="41" t="s">
        <v>6</v>
      </c>
      <c r="D152" s="41" t="s">
        <v>32</v>
      </c>
      <c r="E152" s="38" t="s">
        <v>447</v>
      </c>
      <c r="F152" s="36" t="str">
        <f t="shared" si="4"/>
        <v>vG.Sys.Path.QVD.CSI.Action.Plan.FollowUp</v>
      </c>
      <c r="I152" s="33" t="s">
        <v>443</v>
      </c>
    </row>
    <row r="153" spans="1:9" x14ac:dyDescent="0.25">
      <c r="A153" s="43" t="s">
        <v>4</v>
      </c>
      <c r="B153" s="32" t="s">
        <v>5</v>
      </c>
      <c r="C153" s="41" t="s">
        <v>6</v>
      </c>
      <c r="D153" s="41" t="s">
        <v>32</v>
      </c>
      <c r="E153" s="38" t="s">
        <v>455</v>
      </c>
      <c r="F153" s="36" t="str">
        <f t="shared" si="4"/>
        <v>vG.Sys.Path.QVD.CSI.Backup.Action.Plan</v>
      </c>
      <c r="I153" s="33" t="s">
        <v>456</v>
      </c>
    </row>
    <row r="154" spans="1:9" x14ac:dyDescent="0.25">
      <c r="A154" s="37" t="s">
        <v>4</v>
      </c>
      <c r="B154" s="32" t="s">
        <v>5</v>
      </c>
      <c r="C154" s="34" t="s">
        <v>6</v>
      </c>
      <c r="D154" s="34" t="s">
        <v>32</v>
      </c>
      <c r="E154" s="38" t="s">
        <v>429</v>
      </c>
      <c r="F154" s="36" t="str">
        <f t="shared" ref="F154:F176" si="6">CONCATENATE(A154,".",B154,".",C154,".",D154,".",E154)</f>
        <v>vG.Sys.Path.QVD.CSI.Backup.Survey</v>
      </c>
      <c r="I154" s="33" t="s">
        <v>431</v>
      </c>
    </row>
    <row r="155" spans="1:9" x14ac:dyDescent="0.25">
      <c r="A155" s="43" t="s">
        <v>4</v>
      </c>
      <c r="B155" s="32" t="s">
        <v>5</v>
      </c>
      <c r="C155" s="34" t="s">
        <v>6</v>
      </c>
      <c r="D155" s="34" t="s">
        <v>32</v>
      </c>
      <c r="E155" s="38" t="s">
        <v>618</v>
      </c>
      <c r="F155" s="36" t="str">
        <f t="shared" si="6"/>
        <v>vG.Sys.Path.QVD.CSI.Contact.List</v>
      </c>
      <c r="I155" s="33" t="s">
        <v>619</v>
      </c>
    </row>
    <row r="156" spans="1:9" s="29" customFormat="1" x14ac:dyDescent="0.25">
      <c r="A156" s="37" t="s">
        <v>4</v>
      </c>
      <c r="B156" s="32" t="s">
        <v>5</v>
      </c>
      <c r="C156" s="34" t="s">
        <v>6</v>
      </c>
      <c r="D156" s="34" t="s">
        <v>32</v>
      </c>
      <c r="E156" s="38" t="s">
        <v>448</v>
      </c>
      <c r="F156" s="36" t="str">
        <f t="shared" si="6"/>
        <v>vG.Sys.Path.QVD.CSI.New.Action.Plan.Assigment</v>
      </c>
      <c r="I156" s="33" t="s">
        <v>444</v>
      </c>
    </row>
    <row r="157" spans="1:9" x14ac:dyDescent="0.25">
      <c r="A157" s="37" t="s">
        <v>4</v>
      </c>
      <c r="B157" s="32" t="s">
        <v>5</v>
      </c>
      <c r="C157" s="34" t="s">
        <v>6</v>
      </c>
      <c r="D157" s="34" t="s">
        <v>32</v>
      </c>
      <c r="E157" t="s">
        <v>490</v>
      </c>
      <c r="F157" s="36" t="str">
        <f t="shared" si="6"/>
        <v>vG.Sys.Path.QVD.CSI.New.Action.Plan.Assignment.Checked</v>
      </c>
      <c r="I157" s="33" t="s">
        <v>491</v>
      </c>
    </row>
    <row r="158" spans="1:9" s="38" customFormat="1" x14ac:dyDescent="0.25">
      <c r="A158" s="43" t="s">
        <v>4</v>
      </c>
      <c r="B158" s="39" t="s">
        <v>5</v>
      </c>
      <c r="C158" s="41" t="s">
        <v>6</v>
      </c>
      <c r="D158" s="41" t="s">
        <v>32</v>
      </c>
      <c r="E158" s="38" t="s">
        <v>449</v>
      </c>
      <c r="F158" s="42" t="str">
        <f t="shared" si="6"/>
        <v>vG.Sys.Path.QVD.CSI.New.Action.Plan.FollowUp</v>
      </c>
      <c r="I158" s="40" t="s">
        <v>445</v>
      </c>
    </row>
    <row r="159" spans="1:9" s="38" customFormat="1" ht="17.25" customHeight="1" x14ac:dyDescent="0.25">
      <c r="A159" s="43" t="s">
        <v>4</v>
      </c>
      <c r="B159" s="39" t="s">
        <v>5</v>
      </c>
      <c r="C159" s="41" t="s">
        <v>6</v>
      </c>
      <c r="D159" s="41" t="s">
        <v>32</v>
      </c>
      <c r="E159" s="38" t="s">
        <v>430</v>
      </c>
      <c r="F159" s="42" t="str">
        <f t="shared" si="6"/>
        <v>vG.Sys.Path.QVD.CSI.New.Survey</v>
      </c>
      <c r="I159" s="40" t="s">
        <v>432</v>
      </c>
    </row>
    <row r="160" spans="1:9" s="38" customFormat="1" ht="17.25" customHeight="1" x14ac:dyDescent="0.25">
      <c r="A160" s="43" t="s">
        <v>4</v>
      </c>
      <c r="B160" s="39" t="s">
        <v>5</v>
      </c>
      <c r="C160" s="41" t="s">
        <v>6</v>
      </c>
      <c r="D160" s="41" t="s">
        <v>32</v>
      </c>
      <c r="E160" s="38" t="s">
        <v>419</v>
      </c>
      <c r="F160" s="42" t="str">
        <f t="shared" si="6"/>
        <v>vG.Sys.Path.QVD.CSI.Security</v>
      </c>
      <c r="I160" s="40" t="s">
        <v>465</v>
      </c>
    </row>
    <row r="161" spans="1:9" x14ac:dyDescent="0.25">
      <c r="A161" s="43" t="s">
        <v>4</v>
      </c>
      <c r="B161" s="39" t="s">
        <v>5</v>
      </c>
      <c r="C161" s="41" t="s">
        <v>6</v>
      </c>
      <c r="D161" s="41" t="s">
        <v>32</v>
      </c>
      <c r="E161" s="38" t="s">
        <v>453</v>
      </c>
      <c r="F161" s="42" t="str">
        <f t="shared" si="6"/>
        <v>vG.Sys.Path.QVD.CSI.Survey.Results</v>
      </c>
      <c r="G161" s="38"/>
      <c r="H161" s="38"/>
      <c r="I161" s="40" t="s">
        <v>452</v>
      </c>
    </row>
    <row r="162" spans="1:9" x14ac:dyDescent="0.25">
      <c r="A162" s="43" t="s">
        <v>4</v>
      </c>
      <c r="B162" s="39" t="s">
        <v>5</v>
      </c>
      <c r="C162" s="41" t="s">
        <v>6</v>
      </c>
      <c r="D162" s="41" t="s">
        <v>32</v>
      </c>
      <c r="E162" s="41" t="s">
        <v>67</v>
      </c>
      <c r="F162" s="42" t="str">
        <f t="shared" si="6"/>
        <v>vG.Sys.Path.QVD.Demand</v>
      </c>
      <c r="G162" s="41"/>
      <c r="H162" s="41"/>
      <c r="I162" s="40" t="s">
        <v>66</v>
      </c>
    </row>
    <row r="163" spans="1:9" x14ac:dyDescent="0.25">
      <c r="A163" s="43" t="s">
        <v>4</v>
      </c>
      <c r="B163" s="39" t="s">
        <v>5</v>
      </c>
      <c r="C163" s="41" t="s">
        <v>6</v>
      </c>
      <c r="D163" s="41" t="s">
        <v>32</v>
      </c>
      <c r="E163" s="41" t="s">
        <v>33</v>
      </c>
      <c r="F163" s="42" t="str">
        <f t="shared" si="6"/>
        <v>vG.Sys.Path.QVD.Files</v>
      </c>
      <c r="G163" s="41"/>
      <c r="H163" s="41"/>
      <c r="I163" s="40" t="s">
        <v>81</v>
      </c>
    </row>
    <row r="164" spans="1:9" s="38" customFormat="1" x14ac:dyDescent="0.25">
      <c r="A164" s="43" t="s">
        <v>4</v>
      </c>
      <c r="B164" s="39" t="s">
        <v>5</v>
      </c>
      <c r="C164" s="41" t="s">
        <v>6</v>
      </c>
      <c r="D164" s="41" t="s">
        <v>32</v>
      </c>
      <c r="E164" s="41" t="s">
        <v>756</v>
      </c>
      <c r="F164" s="42" t="str">
        <f t="shared" si="6"/>
        <v>vG.Sys.Path.QVD.SharePoint</v>
      </c>
      <c r="G164" s="15"/>
      <c r="I164" s="16" t="s">
        <v>757</v>
      </c>
    </row>
    <row r="165" spans="1:9" x14ac:dyDescent="0.25">
      <c r="A165" s="43" t="s">
        <v>4</v>
      </c>
      <c r="B165" s="39" t="s">
        <v>5</v>
      </c>
      <c r="C165" s="41" t="s">
        <v>6</v>
      </c>
      <c r="D165" s="41" t="s">
        <v>32</v>
      </c>
      <c r="E165" s="41" t="s">
        <v>110</v>
      </c>
      <c r="F165" s="42" t="str">
        <f>CONCATENATE(A165,".",B165,".",C165,".",D165,".",E165)</f>
        <v>vG.Sys.Path.QVD.FlatFiles</v>
      </c>
      <c r="G165" s="15"/>
      <c r="H165" s="38"/>
      <c r="I165" s="16" t="s">
        <v>124</v>
      </c>
    </row>
    <row r="166" spans="1:9" s="38" customFormat="1" x14ac:dyDescent="0.25">
      <c r="A166" s="43" t="s">
        <v>4</v>
      </c>
      <c r="B166" s="39" t="s">
        <v>5</v>
      </c>
      <c r="C166" s="41" t="s">
        <v>6</v>
      </c>
      <c r="D166" s="41" t="s">
        <v>32</v>
      </c>
      <c r="E166" s="41" t="s">
        <v>239</v>
      </c>
      <c r="F166" s="42" t="str">
        <f t="shared" si="6"/>
        <v>vG.Sys.Path.QVD.Inv.Comments</v>
      </c>
      <c r="G166" s="15"/>
      <c r="I166" s="16" t="s">
        <v>240</v>
      </c>
    </row>
    <row r="167" spans="1:9" s="38" customFormat="1" x14ac:dyDescent="0.25">
      <c r="A167" s="43" t="s">
        <v>4</v>
      </c>
      <c r="B167" s="39" t="s">
        <v>5</v>
      </c>
      <c r="C167" s="41" t="s">
        <v>6</v>
      </c>
      <c r="D167" s="41" t="s">
        <v>32</v>
      </c>
      <c r="E167" s="41" t="s">
        <v>55</v>
      </c>
      <c r="F167" s="42" t="str">
        <f>CONCATENATE(A167,".",B167,".",C167,".",D167,".",E167)</f>
        <v>vG.Sys.Path.QVD.Inventory</v>
      </c>
      <c r="G167" s="41"/>
      <c r="H167" s="41"/>
      <c r="I167" s="40" t="s">
        <v>65</v>
      </c>
    </row>
    <row r="168" spans="1:9" x14ac:dyDescent="0.25">
      <c r="A168" s="43" t="s">
        <v>4</v>
      </c>
      <c r="B168" s="39" t="s">
        <v>5</v>
      </c>
      <c r="C168" s="41" t="s">
        <v>6</v>
      </c>
      <c r="D168" s="41" t="s">
        <v>32</v>
      </c>
      <c r="E168" s="41" t="s">
        <v>53</v>
      </c>
      <c r="F168" s="42" t="str">
        <f t="shared" si="6"/>
        <v>vG.Sys.Path.QVD.Layer1</v>
      </c>
      <c r="G168" s="41"/>
      <c r="H168" s="41"/>
      <c r="I168" s="40" t="s">
        <v>54</v>
      </c>
    </row>
    <row r="169" spans="1:9" s="38" customFormat="1" x14ac:dyDescent="0.25">
      <c r="A169" s="43" t="s">
        <v>4</v>
      </c>
      <c r="B169" s="39" t="s">
        <v>5</v>
      </c>
      <c r="C169" s="41" t="s">
        <v>6</v>
      </c>
      <c r="D169" s="41" t="s">
        <v>32</v>
      </c>
      <c r="E169" s="41" t="s">
        <v>63</v>
      </c>
      <c r="F169" s="42" t="str">
        <f t="shared" si="6"/>
        <v>vG.Sys.Path.QVD.Layer2</v>
      </c>
      <c r="G169" s="41"/>
      <c r="H169" s="41"/>
      <c r="I169" s="40" t="s">
        <v>64</v>
      </c>
    </row>
    <row r="170" spans="1:9" s="38" customFormat="1" x14ac:dyDescent="0.25">
      <c r="A170" s="43" t="s">
        <v>4</v>
      </c>
      <c r="B170" s="39" t="s">
        <v>5</v>
      </c>
      <c r="C170" s="41" t="s">
        <v>6</v>
      </c>
      <c r="D170" s="41" t="s">
        <v>32</v>
      </c>
      <c r="E170" s="41" t="s">
        <v>108</v>
      </c>
      <c r="F170" s="42" t="str">
        <f t="shared" si="6"/>
        <v>vG.Sys.Path.QVD.Layer3</v>
      </c>
      <c r="G170" s="41"/>
      <c r="H170" s="41"/>
      <c r="I170" s="40" t="s">
        <v>109</v>
      </c>
    </row>
    <row r="171" spans="1:9" s="38" customFormat="1" x14ac:dyDescent="0.25">
      <c r="A171" s="43" t="s">
        <v>4</v>
      </c>
      <c r="B171" s="39" t="s">
        <v>5</v>
      </c>
      <c r="C171" s="41" t="s">
        <v>6</v>
      </c>
      <c r="D171" s="41" t="s">
        <v>32</v>
      </c>
      <c r="E171" s="41" t="s">
        <v>56</v>
      </c>
      <c r="F171" s="42" t="str">
        <f t="shared" si="6"/>
        <v>vG.Sys.Path.QVD.Master.Data</v>
      </c>
      <c r="G171" s="41"/>
      <c r="H171" s="41"/>
      <c r="I171" s="40" t="s">
        <v>57</v>
      </c>
    </row>
    <row r="172" spans="1:9" x14ac:dyDescent="0.25">
      <c r="A172" s="43" t="s">
        <v>4</v>
      </c>
      <c r="B172" s="39" t="s">
        <v>5</v>
      </c>
      <c r="C172" s="41" t="s">
        <v>6</v>
      </c>
      <c r="D172" s="41" t="s">
        <v>32</v>
      </c>
      <c r="E172" s="41" t="s">
        <v>410</v>
      </c>
      <c r="F172" s="42" t="str">
        <f t="shared" si="6"/>
        <v>vG.Sys.Path.QVD.SnOP.Comments</v>
      </c>
      <c r="G172" s="15"/>
      <c r="I172" s="16" t="s">
        <v>411</v>
      </c>
    </row>
    <row r="173" spans="1:9" s="38" customFormat="1" x14ac:dyDescent="0.25">
      <c r="A173" s="43" t="s">
        <v>4</v>
      </c>
      <c r="B173" s="39" t="s">
        <v>5</v>
      </c>
      <c r="C173" s="41" t="s">
        <v>6</v>
      </c>
      <c r="D173" s="41" t="s">
        <v>32</v>
      </c>
      <c r="E173" s="41" t="s">
        <v>762</v>
      </c>
      <c r="F173" s="42" t="str">
        <f t="shared" si="6"/>
        <v>vG.Sys.Path.QVD.NGF.Demand</v>
      </c>
      <c r="G173" s="15"/>
      <c r="I173" s="16" t="s">
        <v>763</v>
      </c>
    </row>
    <row r="174" spans="1:9" s="38" customFormat="1" x14ac:dyDescent="0.25">
      <c r="A174" s="43" t="s">
        <v>4</v>
      </c>
      <c r="B174" s="39" t="s">
        <v>5</v>
      </c>
      <c r="C174" s="41" t="s">
        <v>6</v>
      </c>
      <c r="D174" s="41" t="s">
        <v>32</v>
      </c>
      <c r="E174" s="41" t="s">
        <v>769</v>
      </c>
      <c r="F174" s="42" t="str">
        <f t="shared" si="6"/>
        <v>vG.Sys.Path.QVD.PROD.Comments</v>
      </c>
      <c r="I174" s="40" t="s">
        <v>770</v>
      </c>
    </row>
    <row r="175" spans="1:9" x14ac:dyDescent="0.25">
      <c r="A175" s="43" t="s">
        <v>4</v>
      </c>
      <c r="B175" s="39" t="s">
        <v>5</v>
      </c>
      <c r="C175" s="41" t="s">
        <v>6</v>
      </c>
      <c r="D175" s="41" t="s">
        <v>32</v>
      </c>
      <c r="E175" s="41" t="s">
        <v>774</v>
      </c>
      <c r="F175" s="42" t="str">
        <f t="shared" si="6"/>
        <v>vG.Sys.Path.QVD.SharePoint.Escalation</v>
      </c>
      <c r="I175" s="40" t="s">
        <v>775</v>
      </c>
    </row>
    <row r="176" spans="1:9" s="38" customFormat="1" ht="15.75" customHeight="1" x14ac:dyDescent="0.25">
      <c r="A176" s="43" t="s">
        <v>4</v>
      </c>
      <c r="B176" s="39" t="s">
        <v>5</v>
      </c>
      <c r="C176" s="41" t="s">
        <v>6</v>
      </c>
      <c r="D176" s="41" t="s">
        <v>37</v>
      </c>
      <c r="E176" s="41" t="s">
        <v>777</v>
      </c>
      <c r="F176" s="42" t="str">
        <f t="shared" si="6"/>
        <v>vG.Sys.Path.Auxiliar.PROD.PPQS.Metric</v>
      </c>
      <c r="I176" s="40" t="s">
        <v>778</v>
      </c>
    </row>
    <row r="177" spans="1:10" s="38" customFormat="1" ht="15.75" customHeight="1" x14ac:dyDescent="0.25">
      <c r="A177" s="43" t="s">
        <v>4</v>
      </c>
      <c r="B177" s="39" t="s">
        <v>5</v>
      </c>
      <c r="C177" s="41" t="s">
        <v>6</v>
      </c>
      <c r="D177" s="41" t="s">
        <v>37</v>
      </c>
      <c r="E177" s="41" t="s">
        <v>779</v>
      </c>
      <c r="F177" s="42" t="str">
        <f t="shared" ref="F177" si="7">CONCATENATE(A177,".",B177,".",C177,".",D177,".",E177)</f>
        <v>vG.Sys.Path.Auxiliar.PROD.COGs.Metric</v>
      </c>
      <c r="I177" s="40" t="s">
        <v>780</v>
      </c>
    </row>
    <row r="178" spans="1:10" s="38" customFormat="1" ht="15.75" customHeight="1" x14ac:dyDescent="0.25">
      <c r="A178" s="43" t="s">
        <v>4</v>
      </c>
      <c r="B178" s="39" t="s">
        <v>5</v>
      </c>
      <c r="C178" s="41" t="s">
        <v>6</v>
      </c>
      <c r="D178" s="41" t="s">
        <v>37</v>
      </c>
      <c r="E178" s="41" t="s">
        <v>781</v>
      </c>
      <c r="F178" s="42" t="str">
        <f t="shared" ref="F178:F180" si="8">CONCATENATE(A178,".",B178,".",C178,".",D178,".",E178)</f>
        <v>vG.Sys.Path.Auxiliar.Discontinued.Brands</v>
      </c>
      <c r="I178" s="40" t="s">
        <v>782</v>
      </c>
    </row>
    <row r="179" spans="1:10" x14ac:dyDescent="0.25">
      <c r="A179" s="43" t="s">
        <v>4</v>
      </c>
      <c r="B179" s="39" t="s">
        <v>5</v>
      </c>
      <c r="C179" s="41" t="s">
        <v>6</v>
      </c>
      <c r="D179" s="41" t="s">
        <v>37</v>
      </c>
      <c r="E179" s="41" t="s">
        <v>784</v>
      </c>
      <c r="F179" s="42" t="str">
        <f t="shared" si="8"/>
        <v>vG.Sys.Path.Auxiliar.Erica</v>
      </c>
      <c r="I179" s="40" t="s">
        <v>783</v>
      </c>
    </row>
    <row r="180" spans="1:10" s="38" customFormat="1" ht="15.75" customHeight="1" x14ac:dyDescent="0.25">
      <c r="A180" s="43" t="s">
        <v>4</v>
      </c>
      <c r="B180" s="39" t="s">
        <v>5</v>
      </c>
      <c r="C180" s="41" t="s">
        <v>6</v>
      </c>
      <c r="D180" s="41" t="s">
        <v>37</v>
      </c>
      <c r="E180" s="41" t="s">
        <v>785</v>
      </c>
      <c r="F180" s="42" t="str">
        <f t="shared" si="8"/>
        <v>vG.Sys.Path.Auxiliar.Financial.Data</v>
      </c>
      <c r="I180" s="40" t="s">
        <v>786</v>
      </c>
    </row>
    <row r="181" spans="1:10" s="38" customFormat="1" ht="15.75" customHeight="1" x14ac:dyDescent="0.25">
      <c r="A181" s="43" t="s">
        <v>4</v>
      </c>
      <c r="B181" s="39" t="s">
        <v>5</v>
      </c>
      <c r="C181" s="41" t="s">
        <v>6</v>
      </c>
      <c r="D181" s="41" t="s">
        <v>37</v>
      </c>
      <c r="E181" s="41" t="s">
        <v>787</v>
      </c>
      <c r="F181" s="42" t="str">
        <f t="shared" ref="F181:F184" si="9">CONCATENATE(A181,".",B181,".",C181,".",D181,".",E181)</f>
        <v>vG.Sys.Path.Auxiliar.VSM.Portal</v>
      </c>
      <c r="I181" s="40" t="s">
        <v>788</v>
      </c>
    </row>
    <row r="182" spans="1:10" s="38" customFormat="1" x14ac:dyDescent="0.25">
      <c r="A182" s="43" t="s">
        <v>4</v>
      </c>
      <c r="B182" s="39" t="s">
        <v>5</v>
      </c>
      <c r="C182" s="41" t="s">
        <v>6</v>
      </c>
      <c r="D182" s="41" t="s">
        <v>32</v>
      </c>
      <c r="E182" s="41" t="s">
        <v>789</v>
      </c>
      <c r="F182" s="42" t="str">
        <f t="shared" si="9"/>
        <v>vG.Sys.Path.QVD.Destructions.To.Concatenate</v>
      </c>
      <c r="I182" s="40" t="s">
        <v>790</v>
      </c>
    </row>
    <row r="183" spans="1:10" s="38" customFormat="1" x14ac:dyDescent="0.25">
      <c r="A183" s="43" t="s">
        <v>4</v>
      </c>
      <c r="B183" s="39" t="s">
        <v>5</v>
      </c>
      <c r="C183" s="41" t="s">
        <v>6</v>
      </c>
      <c r="D183" s="41" t="s">
        <v>37</v>
      </c>
      <c r="E183" s="38" t="s">
        <v>792</v>
      </c>
      <c r="F183" s="42" t="str">
        <f t="shared" si="9"/>
        <v>vG.Sys.Path.Auxiliar.Metric</v>
      </c>
      <c r="I183" s="40" t="s">
        <v>793</v>
      </c>
    </row>
    <row r="184" spans="1:10" x14ac:dyDescent="0.25">
      <c r="A184" s="43" t="s">
        <v>4</v>
      </c>
      <c r="B184" s="39" t="s">
        <v>5</v>
      </c>
      <c r="C184" s="41" t="s">
        <v>6</v>
      </c>
      <c r="D184" s="41" t="s">
        <v>37</v>
      </c>
      <c r="E184" s="38" t="s">
        <v>798</v>
      </c>
      <c r="F184" s="42" t="str">
        <f t="shared" si="9"/>
        <v>vG.Sys.Path.Auxiliar.SnOP.APS.Product.Location</v>
      </c>
      <c r="G184" s="38"/>
      <c r="H184" s="38"/>
      <c r="I184" s="40" t="s">
        <v>799</v>
      </c>
      <c r="J184" s="38"/>
    </row>
    <row r="185" spans="1:10" x14ac:dyDescent="0.25">
      <c r="A185" t="s">
        <v>4</v>
      </c>
      <c r="B185" t="s">
        <v>5</v>
      </c>
      <c r="C185" t="s">
        <v>6</v>
      </c>
      <c r="D185" t="s">
        <v>37</v>
      </c>
      <c r="E185" t="s">
        <v>800</v>
      </c>
      <c r="F185" t="s">
        <v>801</v>
      </c>
      <c r="I185" s="40" t="s">
        <v>810</v>
      </c>
    </row>
    <row r="186" spans="1:10" s="38" customFormat="1" x14ac:dyDescent="0.25">
      <c r="A186" s="43" t="s">
        <v>4</v>
      </c>
      <c r="B186" s="39" t="s">
        <v>5</v>
      </c>
      <c r="C186" s="41" t="s">
        <v>6</v>
      </c>
      <c r="D186" s="41" t="s">
        <v>37</v>
      </c>
      <c r="E186" s="41" t="s">
        <v>802</v>
      </c>
      <c r="F186" s="42" t="str">
        <f t="shared" ref="F186:F187" si="10">CONCATENATE(A186,".",B186,".",C186,".",D186,".",E186)</f>
        <v>vG.Sys.Path.Auxiliar.Auxiliar.Files</v>
      </c>
      <c r="I186" s="40" t="s">
        <v>803</v>
      </c>
    </row>
    <row r="187" spans="1:10" s="38" customFormat="1" x14ac:dyDescent="0.25">
      <c r="A187" s="43" t="s">
        <v>4</v>
      </c>
      <c r="B187" s="39" t="s">
        <v>5</v>
      </c>
      <c r="C187" s="41" t="s">
        <v>6</v>
      </c>
      <c r="D187" s="41" t="s">
        <v>37</v>
      </c>
      <c r="E187" s="38" t="s">
        <v>804</v>
      </c>
      <c r="F187" s="42" t="str">
        <f t="shared" si="10"/>
        <v>vG.Sys.Path.Auxiliar.SnOP.APS.Prod.Loc.PV.Report</v>
      </c>
      <c r="I187" s="40" t="s">
        <v>805</v>
      </c>
    </row>
    <row r="188" spans="1:10" x14ac:dyDescent="0.25">
      <c r="A188" s="43" t="s">
        <v>4</v>
      </c>
      <c r="B188" s="39" t="s">
        <v>5</v>
      </c>
      <c r="C188" s="41" t="s">
        <v>6</v>
      </c>
      <c r="D188" s="41" t="s">
        <v>37</v>
      </c>
      <c r="E188" s="38" t="s">
        <v>808</v>
      </c>
      <c r="F188" s="42" t="str">
        <f>CONCATENATE(A188,".",B188,".",C188,".",D188,".",E188)</f>
        <v>vG.Sys.Path.Auxiliar.SnOP.APS.Machine</v>
      </c>
      <c r="G188" s="38"/>
      <c r="H188" s="38"/>
      <c r="I188" s="40" t="s">
        <v>806</v>
      </c>
      <c r="J188" s="38"/>
    </row>
    <row r="189" spans="1:10" x14ac:dyDescent="0.25">
      <c r="A189" s="43" t="s">
        <v>4</v>
      </c>
      <c r="B189" s="39" t="s">
        <v>5</v>
      </c>
      <c r="C189" s="41" t="s">
        <v>6</v>
      </c>
      <c r="D189" s="41" t="s">
        <v>37</v>
      </c>
      <c r="E189" s="38" t="s">
        <v>809</v>
      </c>
      <c r="F189" s="42" t="str">
        <f t="shared" ref="F189" si="11">CONCATENATE(A189,".",B189,".",C189,".",D189,".",E189)</f>
        <v>vG.Sys.Path.Auxiliar.SnOP.APS.Machine.PV.Report</v>
      </c>
      <c r="G189" s="38"/>
      <c r="H189" s="38"/>
      <c r="I189" s="40" t="s">
        <v>807</v>
      </c>
      <c r="J189" s="38"/>
    </row>
    <row r="190" spans="1:10" x14ac:dyDescent="0.25">
      <c r="A190" s="43" t="s">
        <v>4</v>
      </c>
      <c r="B190" s="39" t="s">
        <v>5</v>
      </c>
      <c r="C190" s="41" t="s">
        <v>6</v>
      </c>
      <c r="D190" s="41" t="s">
        <v>37</v>
      </c>
      <c r="E190" s="38" t="s">
        <v>812</v>
      </c>
      <c r="F190" s="42" t="str">
        <f t="shared" ref="F190" si="12">CONCATENATE(A190,".",B190,".",C190,".",D190,".",E190)</f>
        <v>vG.Sys.Path.Auxiliar.SnOP.APS.Flat.Files</v>
      </c>
      <c r="G190" s="38"/>
      <c r="H190" s="38"/>
      <c r="I190" s="40" t="s">
        <v>811</v>
      </c>
    </row>
    <row r="191" spans="1:10" x14ac:dyDescent="0.25">
      <c r="A191" s="43" t="s">
        <v>4</v>
      </c>
      <c r="B191" s="39" t="s">
        <v>5</v>
      </c>
      <c r="C191" s="41" t="s">
        <v>6</v>
      </c>
      <c r="D191" s="41" t="s">
        <v>37</v>
      </c>
      <c r="E191" s="38" t="s">
        <v>813</v>
      </c>
      <c r="F191" s="42" t="str">
        <f t="shared" ref="F191" si="13">CONCATENATE(A191,".",B191,".",C191,".",D191,".",E191)</f>
        <v>vG.Sys.Path.Auxiliar.SnOP.APS.Product.UOM</v>
      </c>
      <c r="G191" s="38"/>
      <c r="H191" s="38"/>
      <c r="I191" s="40" t="s">
        <v>814</v>
      </c>
    </row>
  </sheetData>
  <autoFilter ref="A1:J191"/>
  <pageMargins left="0.7" right="0.7" top="0.75" bottom="0.75" header="0.3" footer="0.3"/>
  <pageSetup paperSize="9" orientation="portrait" r:id="rId1"/>
  <customProperties>
    <customPr name="layoutContexts" r:id="rId2"/>
    <customPr name="SaveUndoMode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97"/>
  <sheetViews>
    <sheetView zoomScale="80" zoomScaleNormal="80" workbookViewId="0">
      <pane ySplit="1" topLeftCell="A65" activePane="bottomLeft" state="frozen"/>
      <selection activeCell="C1" sqref="C1"/>
      <selection pane="bottomLeft" activeCell="A197" sqref="A197:XFD197"/>
    </sheetView>
  </sheetViews>
  <sheetFormatPr defaultColWidth="11.42578125" defaultRowHeight="15" x14ac:dyDescent="0.25"/>
  <cols>
    <col min="1" max="3" width="20.28515625" bestFit="1" customWidth="1"/>
    <col min="4" max="4" width="28.140625" bestFit="1" customWidth="1"/>
    <col min="5" max="5" width="39.42578125" bestFit="1" customWidth="1"/>
    <col min="6" max="6" width="66.28515625" bestFit="1" customWidth="1"/>
    <col min="7" max="7" width="16.28515625" bestFit="1" customWidth="1"/>
    <col min="8" max="8" width="63.28515625" customWidth="1"/>
    <col min="9" max="9" width="18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35</v>
      </c>
      <c r="G1" s="10" t="s">
        <v>22</v>
      </c>
      <c r="H1" s="5" t="s">
        <v>7</v>
      </c>
      <c r="I1" s="10" t="s">
        <v>14</v>
      </c>
      <c r="J1" s="24"/>
    </row>
    <row r="2" spans="1:10" x14ac:dyDescent="0.25">
      <c r="A2" s="1" t="s">
        <v>4</v>
      </c>
      <c r="B2" s="3" t="s">
        <v>5</v>
      </c>
      <c r="C2" s="31" t="s">
        <v>8</v>
      </c>
      <c r="D2" s="31" t="s">
        <v>44</v>
      </c>
      <c r="E2" s="8" t="s">
        <v>450</v>
      </c>
      <c r="F2" s="12" t="str">
        <f t="shared" ref="F2:F33" si="0">CONCATENATE(A2,".",B2,".",C2,".",D2,".",E2)</f>
        <v>vG.Sys.Doc.AppVariables.CSI.Action.Plans</v>
      </c>
      <c r="G2" s="38"/>
      <c r="H2" s="35" t="s">
        <v>451</v>
      </c>
    </row>
    <row r="3" spans="1:10" x14ac:dyDescent="0.25">
      <c r="A3" s="1" t="s">
        <v>4</v>
      </c>
      <c r="B3" s="3" t="s">
        <v>5</v>
      </c>
      <c r="C3" s="2" t="s">
        <v>8</v>
      </c>
      <c r="D3" s="2" t="s">
        <v>44</v>
      </c>
      <c r="E3" s="8" t="s">
        <v>11</v>
      </c>
      <c r="F3" s="12" t="str">
        <f t="shared" si="0"/>
        <v>vG.Sys.Doc.AppVariables.Name</v>
      </c>
      <c r="G3" s="8"/>
      <c r="H3" s="35" t="s">
        <v>43</v>
      </c>
    </row>
    <row r="4" spans="1:10" x14ac:dyDescent="0.25">
      <c r="A4" s="1" t="s">
        <v>4</v>
      </c>
      <c r="B4" s="3" t="s">
        <v>5</v>
      </c>
      <c r="C4" s="31" t="s">
        <v>8</v>
      </c>
      <c r="D4" s="31" t="s">
        <v>44</v>
      </c>
      <c r="E4" s="8" t="s">
        <v>420</v>
      </c>
      <c r="F4" s="12" t="str">
        <f t="shared" si="0"/>
        <v>vG.Sys.Doc.AppVariables.NameCSI</v>
      </c>
      <c r="G4" s="38"/>
      <c r="H4" s="35" t="s">
        <v>428</v>
      </c>
    </row>
    <row r="5" spans="1:10" x14ac:dyDescent="0.25">
      <c r="A5" s="1" t="s">
        <v>4</v>
      </c>
      <c r="B5" s="3" t="s">
        <v>5</v>
      </c>
      <c r="C5" s="2" t="s">
        <v>8</v>
      </c>
      <c r="D5" s="2" t="s">
        <v>44</v>
      </c>
      <c r="E5" s="8" t="s">
        <v>332</v>
      </c>
      <c r="F5" s="12" t="str">
        <f t="shared" si="0"/>
        <v>vG.Sys.Doc.AppVariables.NameFFvsDF</v>
      </c>
      <c r="G5" s="8"/>
      <c r="H5" s="35" t="s">
        <v>341</v>
      </c>
    </row>
    <row r="6" spans="1:10" x14ac:dyDescent="0.25">
      <c r="A6" s="1" t="s">
        <v>4</v>
      </c>
      <c r="B6" s="3" t="s">
        <v>5</v>
      </c>
      <c r="C6" s="2" t="s">
        <v>8</v>
      </c>
      <c r="D6" s="2" t="s">
        <v>44</v>
      </c>
      <c r="E6" s="8" t="s">
        <v>232</v>
      </c>
      <c r="F6" s="12" t="str">
        <f t="shared" si="0"/>
        <v>vG.Sys.Doc.AppVariables.NameOTD</v>
      </c>
      <c r="G6" s="8"/>
      <c r="H6" s="11" t="s">
        <v>234</v>
      </c>
    </row>
    <row r="7" spans="1:10" x14ac:dyDescent="0.25">
      <c r="A7" s="1" t="s">
        <v>4</v>
      </c>
      <c r="B7" s="3" t="s">
        <v>5</v>
      </c>
      <c r="C7" s="2" t="s">
        <v>8</v>
      </c>
      <c r="D7" s="2" t="s">
        <v>44</v>
      </c>
      <c r="E7" s="8" t="s">
        <v>279</v>
      </c>
      <c r="F7" s="12" t="str">
        <f t="shared" si="0"/>
        <v>vG.Sys.Doc.AppVariables.NamePAC</v>
      </c>
      <c r="G7" s="8"/>
      <c r="H7" s="35" t="s">
        <v>280</v>
      </c>
    </row>
    <row r="8" spans="1:10" x14ac:dyDescent="0.25">
      <c r="A8" s="1" t="s">
        <v>4</v>
      </c>
      <c r="B8" s="3" t="s">
        <v>5</v>
      </c>
      <c r="C8" s="31" t="s">
        <v>8</v>
      </c>
      <c r="D8" s="31" t="s">
        <v>44</v>
      </c>
      <c r="E8" s="8" t="s">
        <v>45</v>
      </c>
      <c r="F8" s="12" t="str">
        <f t="shared" si="0"/>
        <v>vG.Sys.Doc.AppVariables.SheetName</v>
      </c>
      <c r="G8" s="38"/>
      <c r="H8" s="9" t="s">
        <v>46</v>
      </c>
    </row>
    <row r="9" spans="1:10" x14ac:dyDescent="0.25">
      <c r="A9" s="1" t="s">
        <v>4</v>
      </c>
      <c r="B9" s="3" t="s">
        <v>5</v>
      </c>
      <c r="C9" s="31" t="s">
        <v>8</v>
      </c>
      <c r="D9" s="31" t="s">
        <v>151</v>
      </c>
      <c r="E9" s="8" t="s">
        <v>11</v>
      </c>
      <c r="F9" s="12" t="str">
        <f t="shared" si="0"/>
        <v>vG.Sys.Doc.Auxiliar.Comments.Name</v>
      </c>
      <c r="G9" s="38"/>
      <c r="H9" s="9" t="s">
        <v>152</v>
      </c>
    </row>
    <row r="10" spans="1:10" x14ac:dyDescent="0.25">
      <c r="A10" s="1" t="s">
        <v>4</v>
      </c>
      <c r="B10" s="3" t="s">
        <v>5</v>
      </c>
      <c r="C10" s="31" t="s">
        <v>8</v>
      </c>
      <c r="D10" s="31" t="s">
        <v>151</v>
      </c>
      <c r="E10" s="8" t="s">
        <v>149</v>
      </c>
      <c r="F10" s="12" t="str">
        <f t="shared" si="0"/>
        <v>vG.Sys.Doc.Auxiliar.Comments.Sheet.Reasons</v>
      </c>
      <c r="G10" s="38"/>
      <c r="H10" s="9" t="s">
        <v>147</v>
      </c>
    </row>
    <row r="11" spans="1:10" x14ac:dyDescent="0.25">
      <c r="A11" s="1" t="s">
        <v>4</v>
      </c>
      <c r="B11" s="3" t="s">
        <v>5</v>
      </c>
      <c r="C11" s="31" t="s">
        <v>8</v>
      </c>
      <c r="D11" s="31" t="s">
        <v>151</v>
      </c>
      <c r="E11" s="8" t="s">
        <v>150</v>
      </c>
      <c r="F11" s="12" t="str">
        <f t="shared" si="0"/>
        <v>vG.Sys.Doc.Auxiliar.Comments.Sheet.Reports</v>
      </c>
      <c r="G11" s="38"/>
      <c r="H11" s="9" t="s">
        <v>148</v>
      </c>
    </row>
    <row r="12" spans="1:10" x14ac:dyDescent="0.25">
      <c r="A12" s="1" t="s">
        <v>4</v>
      </c>
      <c r="B12" s="3" t="s">
        <v>5</v>
      </c>
      <c r="C12" s="8" t="s">
        <v>8</v>
      </c>
      <c r="D12" s="8" t="s">
        <v>151</v>
      </c>
      <c r="E12" s="8" t="s">
        <v>154</v>
      </c>
      <c r="F12" s="12" t="str">
        <f t="shared" si="0"/>
        <v>vG.Sys.Doc.Auxiliar.Comments.Sheet.Status</v>
      </c>
      <c r="H12" s="9" t="s">
        <v>153</v>
      </c>
    </row>
    <row r="13" spans="1:10" x14ac:dyDescent="0.25">
      <c r="A13" s="30" t="s">
        <v>4</v>
      </c>
      <c r="B13" s="3" t="s">
        <v>5</v>
      </c>
      <c r="C13" s="31" t="s">
        <v>8</v>
      </c>
      <c r="D13" s="8" t="s">
        <v>367</v>
      </c>
      <c r="E13" s="8" t="s">
        <v>332</v>
      </c>
      <c r="F13" s="12" t="str">
        <f t="shared" si="0"/>
        <v>vG.Sys.Doc.Auxiliar.CustType.NameFFvsDF</v>
      </c>
      <c r="G13" s="38"/>
      <c r="H13" s="35" t="s">
        <v>368</v>
      </c>
    </row>
    <row r="14" spans="1:10" x14ac:dyDescent="0.25">
      <c r="A14" s="30" t="s">
        <v>4</v>
      </c>
      <c r="B14" s="3" t="s">
        <v>5</v>
      </c>
      <c r="C14" s="8" t="s">
        <v>8</v>
      </c>
      <c r="D14" s="8" t="s">
        <v>367</v>
      </c>
      <c r="E14" s="8" t="s">
        <v>45</v>
      </c>
      <c r="F14" s="12" t="str">
        <f t="shared" si="0"/>
        <v>vG.Sys.Doc.Auxiliar.CustType.SheetName</v>
      </c>
      <c r="H14" s="35" t="s">
        <v>370</v>
      </c>
    </row>
    <row r="15" spans="1:10" x14ac:dyDescent="0.25">
      <c r="A15" s="1" t="s">
        <v>4</v>
      </c>
      <c r="B15" s="3" t="s">
        <v>5</v>
      </c>
      <c r="C15" s="41" t="s">
        <v>8</v>
      </c>
      <c r="D15" s="8" t="s">
        <v>296</v>
      </c>
      <c r="E15" s="8" t="s">
        <v>297</v>
      </c>
      <c r="F15" s="12" t="str">
        <f t="shared" si="0"/>
        <v>vG.Sys.Doc.Auxiliar.FFvsDF.Sheet.ASP.Adjustements</v>
      </c>
      <c r="H15" s="9" t="s">
        <v>300</v>
      </c>
    </row>
    <row r="16" spans="1:10" x14ac:dyDescent="0.25">
      <c r="A16" s="1" t="s">
        <v>4</v>
      </c>
      <c r="B16" s="3" t="s">
        <v>5</v>
      </c>
      <c r="C16" s="2" t="s">
        <v>8</v>
      </c>
      <c r="D16" s="8" t="s">
        <v>296</v>
      </c>
      <c r="E16" s="8" t="s">
        <v>480</v>
      </c>
      <c r="F16" s="12" t="str">
        <f t="shared" si="0"/>
        <v>vG.Sys.Doc.Auxiliar.FFvsDF.Sheet.CustType.Config</v>
      </c>
      <c r="G16" s="38"/>
      <c r="H16" s="9" t="s">
        <v>331</v>
      </c>
    </row>
    <row r="17" spans="1:8" x14ac:dyDescent="0.25">
      <c r="A17" s="1" t="s">
        <v>4</v>
      </c>
      <c r="B17" s="3" t="s">
        <v>5</v>
      </c>
      <c r="C17" s="41" t="s">
        <v>8</v>
      </c>
      <c r="D17" s="8" t="s">
        <v>296</v>
      </c>
      <c r="E17" s="8" t="s">
        <v>479</v>
      </c>
      <c r="F17" s="12" t="str">
        <f t="shared" si="0"/>
        <v>vG.Sys.Doc.Auxiliar.FFvsDF.Sheet.CustType.GL.Account</v>
      </c>
      <c r="H17" s="9" t="s">
        <v>330</v>
      </c>
    </row>
    <row r="18" spans="1:8" x14ac:dyDescent="0.25">
      <c r="A18" s="1" t="s">
        <v>4</v>
      </c>
      <c r="B18" s="3" t="s">
        <v>5</v>
      </c>
      <c r="C18" s="41" t="s">
        <v>8</v>
      </c>
      <c r="D18" s="8" t="s">
        <v>296</v>
      </c>
      <c r="E18" s="8" t="s">
        <v>481</v>
      </c>
      <c r="F18" s="12" t="str">
        <f t="shared" si="0"/>
        <v>vG.Sys.Doc.Auxiliar.FFvsDF.Sheet.CustType.Material</v>
      </c>
      <c r="H18" s="9" t="s">
        <v>328</v>
      </c>
    </row>
    <row r="19" spans="1:8" x14ac:dyDescent="0.25">
      <c r="A19" s="1" t="s">
        <v>4</v>
      </c>
      <c r="B19" s="3" t="s">
        <v>5</v>
      </c>
      <c r="C19" s="41" t="s">
        <v>8</v>
      </c>
      <c r="D19" s="8" t="s">
        <v>296</v>
      </c>
      <c r="E19" s="8" t="s">
        <v>477</v>
      </c>
      <c r="F19" s="12" t="str">
        <f t="shared" si="0"/>
        <v>vG.Sys.Doc.Auxiliar.FFvsDF.Sheet.CustType.Material.Type</v>
      </c>
      <c r="H19" s="9" t="s">
        <v>112</v>
      </c>
    </row>
    <row r="20" spans="1:8" x14ac:dyDescent="0.25">
      <c r="A20" s="1" t="s">
        <v>4</v>
      </c>
      <c r="B20" s="3" t="s">
        <v>5</v>
      </c>
      <c r="C20" s="41" t="s">
        <v>8</v>
      </c>
      <c r="D20" s="8" t="s">
        <v>296</v>
      </c>
      <c r="E20" s="8" t="s">
        <v>473</v>
      </c>
      <c r="F20" s="12" t="str">
        <f t="shared" si="0"/>
        <v>vG.Sys.Doc.Auxiliar.FFvsDF.Sheet.CustType.Mgmt.Entity.Code</v>
      </c>
      <c r="H20" s="9" t="s">
        <v>327</v>
      </c>
    </row>
    <row r="21" spans="1:8" x14ac:dyDescent="0.25">
      <c r="A21" s="1" t="s">
        <v>4</v>
      </c>
      <c r="B21" s="3" t="s">
        <v>5</v>
      </c>
      <c r="C21" s="41" t="s">
        <v>8</v>
      </c>
      <c r="D21" s="8" t="s">
        <v>296</v>
      </c>
      <c r="E21" s="8" t="s">
        <v>478</v>
      </c>
      <c r="F21" s="12" t="str">
        <f t="shared" si="0"/>
        <v>vG.Sys.Doc.Auxiliar.FFvsDF.Sheet.CustType.MRC.Country.Material</v>
      </c>
      <c r="H21" s="9" t="s">
        <v>329</v>
      </c>
    </row>
    <row r="22" spans="1:8" x14ac:dyDescent="0.25">
      <c r="A22" s="1" t="s">
        <v>4</v>
      </c>
      <c r="B22" s="3" t="s">
        <v>5</v>
      </c>
      <c r="C22" s="41" t="s">
        <v>8</v>
      </c>
      <c r="D22" s="8" t="s">
        <v>296</v>
      </c>
      <c r="E22" s="8" t="s">
        <v>474</v>
      </c>
      <c r="F22" s="12" t="str">
        <f t="shared" si="0"/>
        <v>vG.Sys.Doc.Auxiliar.FFvsDF.Sheet.CustType.Quantity</v>
      </c>
      <c r="H22" s="9" t="s">
        <v>335</v>
      </c>
    </row>
    <row r="23" spans="1:8" x14ac:dyDescent="0.25">
      <c r="A23" s="1" t="s">
        <v>4</v>
      </c>
      <c r="B23" s="3" t="s">
        <v>5</v>
      </c>
      <c r="C23" s="41" t="s">
        <v>8</v>
      </c>
      <c r="D23" s="8" t="s">
        <v>296</v>
      </c>
      <c r="E23" s="8" t="s">
        <v>475</v>
      </c>
      <c r="F23" s="12" t="str">
        <f t="shared" si="0"/>
        <v>vG.Sys.Doc.Auxiliar.FFvsDF.Sheet.CustType.UOM</v>
      </c>
      <c r="H23" s="9" t="s">
        <v>357</v>
      </c>
    </row>
    <row r="24" spans="1:8" x14ac:dyDescent="0.25">
      <c r="A24" s="1" t="s">
        <v>4</v>
      </c>
      <c r="B24" s="3" t="s">
        <v>5</v>
      </c>
      <c r="C24" s="41" t="s">
        <v>8</v>
      </c>
      <c r="D24" s="8" t="s">
        <v>296</v>
      </c>
      <c r="E24" s="8" t="s">
        <v>476</v>
      </c>
      <c r="F24" s="12" t="str">
        <f t="shared" si="0"/>
        <v>vG.Sys.Doc.Auxiliar.FFvsDF.Sheet.CustType.Value</v>
      </c>
      <c r="H24" s="9" t="s">
        <v>336</v>
      </c>
    </row>
    <row r="25" spans="1:8" x14ac:dyDescent="0.25">
      <c r="A25" s="1" t="s">
        <v>4</v>
      </c>
      <c r="B25" s="3" t="s">
        <v>5</v>
      </c>
      <c r="C25" s="41" t="s">
        <v>8</v>
      </c>
      <c r="D25" s="8" t="s">
        <v>296</v>
      </c>
      <c r="E25" s="8" t="s">
        <v>302</v>
      </c>
      <c r="F25" s="12" t="str">
        <f t="shared" si="0"/>
        <v>vG.Sys.Doc.Auxiliar.FFvsDF.Sheet.DF.Corrections</v>
      </c>
      <c r="H25" s="9" t="s">
        <v>301</v>
      </c>
    </row>
    <row r="26" spans="1:8" x14ac:dyDescent="0.25">
      <c r="A26" s="1" t="s">
        <v>4</v>
      </c>
      <c r="B26" s="3" t="s">
        <v>5</v>
      </c>
      <c r="C26" s="41" t="s">
        <v>8</v>
      </c>
      <c r="D26" s="8" t="s">
        <v>296</v>
      </c>
      <c r="E26" s="8" t="s">
        <v>460</v>
      </c>
      <c r="F26" s="12" t="str">
        <f t="shared" si="0"/>
        <v>vG.Sys.Doc.Auxiliar.FFvsDF.Sheet.DF.Customer.Type.Adjustements</v>
      </c>
      <c r="H26" s="9" t="s">
        <v>459</v>
      </c>
    </row>
    <row r="27" spans="1:8" x14ac:dyDescent="0.25">
      <c r="A27" s="1" t="s">
        <v>4</v>
      </c>
      <c r="B27" s="3" t="s">
        <v>5</v>
      </c>
      <c r="C27" s="8" t="s">
        <v>8</v>
      </c>
      <c r="D27" s="8" t="s">
        <v>296</v>
      </c>
      <c r="E27" s="8" t="s">
        <v>487</v>
      </c>
      <c r="F27" s="12" t="str">
        <f t="shared" si="0"/>
        <v>vG.Sys.Doc.Auxiliar.FFvsDF.Sheet.DF.Customer.Type.Conversions</v>
      </c>
      <c r="H27" s="9" t="s">
        <v>486</v>
      </c>
    </row>
    <row r="28" spans="1:8" x14ac:dyDescent="0.25">
      <c r="A28" s="1" t="s">
        <v>4</v>
      </c>
      <c r="B28" s="3" t="s">
        <v>5</v>
      </c>
      <c r="C28" s="41" t="s">
        <v>8</v>
      </c>
      <c r="D28" s="8" t="s">
        <v>296</v>
      </c>
      <c r="E28" s="8" t="s">
        <v>298</v>
      </c>
      <c r="F28" s="12" t="str">
        <f t="shared" si="0"/>
        <v>vG.Sys.Doc.Auxiliar.FFvsDF.Sheet.FF.MRC.Material.Customer.Link</v>
      </c>
      <c r="H28" s="9" t="s">
        <v>356</v>
      </c>
    </row>
    <row r="29" spans="1:8" x14ac:dyDescent="0.25">
      <c r="A29" s="1" t="s">
        <v>4</v>
      </c>
      <c r="B29" s="3" t="s">
        <v>5</v>
      </c>
      <c r="C29" s="8" t="s">
        <v>8</v>
      </c>
      <c r="D29" s="8" t="s">
        <v>296</v>
      </c>
      <c r="E29" s="8" t="s">
        <v>405</v>
      </c>
      <c r="F29" s="12" t="str">
        <f t="shared" si="0"/>
        <v>vG.Sys.Doc.Auxiliar.FFvsDF.Sheet.FF.Product.Code.Adjustments</v>
      </c>
      <c r="H29" s="35" t="s">
        <v>404</v>
      </c>
    </row>
    <row r="30" spans="1:8" x14ac:dyDescent="0.25">
      <c r="A30" s="1" t="s">
        <v>4</v>
      </c>
      <c r="B30" s="3" t="s">
        <v>5</v>
      </c>
      <c r="C30" s="41" t="s">
        <v>8</v>
      </c>
      <c r="D30" s="8" t="s">
        <v>296</v>
      </c>
      <c r="E30" s="8" t="s">
        <v>299</v>
      </c>
      <c r="F30" s="12" t="str">
        <f t="shared" si="0"/>
        <v>vG.Sys.Doc.Auxiliar.FFvsDF.Sheet.FF.Product.Master.Groupping</v>
      </c>
      <c r="H30" s="9" t="s">
        <v>355</v>
      </c>
    </row>
    <row r="31" spans="1:8" x14ac:dyDescent="0.25">
      <c r="A31" s="1" t="s">
        <v>4</v>
      </c>
      <c r="B31" s="3" t="s">
        <v>5</v>
      </c>
      <c r="C31" s="8" t="s">
        <v>8</v>
      </c>
      <c r="D31" s="8" t="s">
        <v>296</v>
      </c>
      <c r="E31" s="8" t="s">
        <v>343</v>
      </c>
      <c r="F31" s="12" t="str">
        <f t="shared" si="0"/>
        <v>vG.Sys.Doc.Auxiliar.FFvsDF.Sheet.FFvsDF.Comments</v>
      </c>
      <c r="H31" s="35" t="s">
        <v>344</v>
      </c>
    </row>
    <row r="32" spans="1:8" s="29" customFormat="1" x14ac:dyDescent="0.25">
      <c r="A32" s="30" t="s">
        <v>4</v>
      </c>
      <c r="B32" s="32" t="s">
        <v>5</v>
      </c>
      <c r="C32" s="34" t="s">
        <v>8</v>
      </c>
      <c r="D32" s="38" t="s">
        <v>37</v>
      </c>
      <c r="E32" s="38" t="s">
        <v>682</v>
      </c>
      <c r="F32" s="36" t="str">
        <f t="shared" si="0"/>
        <v>vG.Sys.Doc.Auxiliar.Help.Demand</v>
      </c>
      <c r="H32" s="35" t="s">
        <v>683</v>
      </c>
    </row>
    <row r="33" spans="1:9" x14ac:dyDescent="0.25">
      <c r="A33" s="30" t="s">
        <v>4</v>
      </c>
      <c r="B33" s="3" t="s">
        <v>5</v>
      </c>
      <c r="C33" s="8" t="s">
        <v>8</v>
      </c>
      <c r="D33" s="8" t="s">
        <v>285</v>
      </c>
      <c r="E33" s="8" t="s">
        <v>11</v>
      </c>
      <c r="F33" s="12" t="str">
        <f t="shared" si="0"/>
        <v>vG.Sys.Doc.Auxiliar.Help.Name</v>
      </c>
      <c r="H33" s="9" t="s">
        <v>286</v>
      </c>
    </row>
    <row r="34" spans="1:9" x14ac:dyDescent="0.25">
      <c r="A34" s="30" t="s">
        <v>4</v>
      </c>
      <c r="B34" s="3" t="s">
        <v>5</v>
      </c>
      <c r="C34" s="8" t="s">
        <v>8</v>
      </c>
      <c r="D34" s="8" t="s">
        <v>285</v>
      </c>
      <c r="E34" s="8" t="s">
        <v>332</v>
      </c>
      <c r="F34" s="12" t="str">
        <f t="shared" ref="F34:F65" si="1">CONCATENATE(A34,".",B34,".",C34,".",D34,".",E34)</f>
        <v>vG.Sys.Doc.Auxiliar.Help.NameFFvsDF</v>
      </c>
      <c r="H34" s="35" t="s">
        <v>346</v>
      </c>
    </row>
    <row r="35" spans="1:9" x14ac:dyDescent="0.25">
      <c r="A35" s="30" t="s">
        <v>4</v>
      </c>
      <c r="B35" s="3" t="s">
        <v>5</v>
      </c>
      <c r="C35" s="8" t="s">
        <v>8</v>
      </c>
      <c r="D35" s="41" t="s">
        <v>285</v>
      </c>
      <c r="E35" s="41" t="s">
        <v>279</v>
      </c>
      <c r="F35" s="12" t="str">
        <f t="shared" si="1"/>
        <v>vG.Sys.Doc.Auxiliar.Help.NamePAC</v>
      </c>
      <c r="H35" s="35" t="s">
        <v>372</v>
      </c>
    </row>
    <row r="36" spans="1:9" x14ac:dyDescent="0.25">
      <c r="A36" s="30" t="s">
        <v>4</v>
      </c>
      <c r="B36" s="3" t="s">
        <v>5</v>
      </c>
      <c r="C36" s="8" t="s">
        <v>8</v>
      </c>
      <c r="D36" s="41" t="s">
        <v>285</v>
      </c>
      <c r="E36" s="8" t="s">
        <v>45</v>
      </c>
      <c r="F36" s="12" t="str">
        <f t="shared" si="1"/>
        <v>vG.Sys.Doc.Auxiliar.Help.SheetName</v>
      </c>
      <c r="H36" s="35" t="s">
        <v>287</v>
      </c>
    </row>
    <row r="37" spans="1:9" x14ac:dyDescent="0.25">
      <c r="A37" s="1" t="s">
        <v>4</v>
      </c>
      <c r="B37" s="3" t="s">
        <v>5</v>
      </c>
      <c r="C37" s="8" t="s">
        <v>8</v>
      </c>
      <c r="D37" s="41" t="s">
        <v>238</v>
      </c>
      <c r="E37" s="8" t="s">
        <v>11</v>
      </c>
      <c r="F37" s="12" t="str">
        <f t="shared" si="1"/>
        <v>vG.Sys.Doc.Auxiliar.Inv.Comments.Name</v>
      </c>
      <c r="H37" s="9" t="s">
        <v>237</v>
      </c>
    </row>
    <row r="38" spans="1:9" x14ac:dyDescent="0.25">
      <c r="A38" s="30" t="s">
        <v>4</v>
      </c>
      <c r="B38" s="3" t="s">
        <v>5</v>
      </c>
      <c r="C38" s="8" t="s">
        <v>8</v>
      </c>
      <c r="D38" s="8" t="s">
        <v>199</v>
      </c>
      <c r="E38" s="8" t="s">
        <v>226</v>
      </c>
      <c r="F38" s="12" t="str">
        <f t="shared" si="1"/>
        <v>vG.Sys.Doc.Auxiliar.OTD.Sheet.CustClass.Consumer</v>
      </c>
      <c r="H38" s="9" t="s">
        <v>227</v>
      </c>
    </row>
    <row r="39" spans="1:9" x14ac:dyDescent="0.25">
      <c r="A39" s="30" t="s">
        <v>4</v>
      </c>
      <c r="B39" s="3" t="s">
        <v>5</v>
      </c>
      <c r="C39" s="8" t="s">
        <v>8</v>
      </c>
      <c r="D39" s="8" t="s">
        <v>199</v>
      </c>
      <c r="E39" s="8" t="s">
        <v>228</v>
      </c>
      <c r="F39" s="12" t="str">
        <f t="shared" si="1"/>
        <v>vG.Sys.Doc.Auxiliar.OTD.Sheet.CustClass.Distributor</v>
      </c>
      <c r="H39" s="9" t="s">
        <v>229</v>
      </c>
    </row>
    <row r="40" spans="1:9" x14ac:dyDescent="0.25">
      <c r="A40" s="30" t="s">
        <v>4</v>
      </c>
      <c r="B40" s="3" t="s">
        <v>5</v>
      </c>
      <c r="C40" s="8" t="s">
        <v>8</v>
      </c>
      <c r="D40" s="8" t="s">
        <v>199</v>
      </c>
      <c r="E40" s="8" t="s">
        <v>230</v>
      </c>
      <c r="F40" s="12" t="str">
        <f t="shared" si="1"/>
        <v>vG.Sys.Doc.Auxiliar.OTD.Sheet.CustClass.Russia</v>
      </c>
      <c r="H40" s="9" t="s">
        <v>231</v>
      </c>
    </row>
    <row r="41" spans="1:9" x14ac:dyDescent="0.25">
      <c r="A41" s="30" t="s">
        <v>4</v>
      </c>
      <c r="B41" s="3" t="s">
        <v>5</v>
      </c>
      <c r="C41" s="8" t="s">
        <v>8</v>
      </c>
      <c r="D41" s="8" t="s">
        <v>199</v>
      </c>
      <c r="E41" s="8" t="s">
        <v>242</v>
      </c>
      <c r="F41" s="12" t="str">
        <f t="shared" si="1"/>
        <v>vG.Sys.Doc.Auxiliar.OTD.Sheet.MtgPlantCountry</v>
      </c>
      <c r="H41" s="9" t="s">
        <v>243</v>
      </c>
    </row>
    <row r="42" spans="1:9" x14ac:dyDescent="0.25">
      <c r="A42" s="30" t="s">
        <v>4</v>
      </c>
      <c r="B42" s="3" t="s">
        <v>5</v>
      </c>
      <c r="C42" s="8" t="s">
        <v>8</v>
      </c>
      <c r="D42" s="8" t="s">
        <v>199</v>
      </c>
      <c r="E42" s="8" t="s">
        <v>208</v>
      </c>
      <c r="F42" s="12" t="str">
        <f t="shared" si="1"/>
        <v>vG.Sys.Doc.Auxiliar.OTD.Sheet.OTD.Group</v>
      </c>
      <c r="H42" s="9" t="s">
        <v>210</v>
      </c>
    </row>
    <row r="43" spans="1:9" x14ac:dyDescent="0.25">
      <c r="A43" s="30" t="s">
        <v>4</v>
      </c>
      <c r="B43" s="3" t="s">
        <v>5</v>
      </c>
      <c r="C43" s="8" t="s">
        <v>8</v>
      </c>
      <c r="D43" s="8" t="s">
        <v>199</v>
      </c>
      <c r="E43" s="8" t="s">
        <v>207</v>
      </c>
      <c r="F43" s="12" t="str">
        <f t="shared" si="1"/>
        <v>vG.Sys.Doc.Auxiliar.OTD.Sheet.Prices</v>
      </c>
      <c r="H43" s="9" t="s">
        <v>198</v>
      </c>
    </row>
    <row r="44" spans="1:9" x14ac:dyDescent="0.25">
      <c r="A44" s="30" t="s">
        <v>4</v>
      </c>
      <c r="B44" s="3" t="s">
        <v>5</v>
      </c>
      <c r="C44" s="8" t="s">
        <v>8</v>
      </c>
      <c r="D44" s="8" t="s">
        <v>199</v>
      </c>
      <c r="E44" s="8" t="s">
        <v>209</v>
      </c>
      <c r="F44" s="12" t="str">
        <f t="shared" si="1"/>
        <v>vG.Sys.Doc.Auxiliar.OTD.Sheet.RSL.Group</v>
      </c>
      <c r="H44" s="9" t="s">
        <v>211</v>
      </c>
    </row>
    <row r="45" spans="1:9" x14ac:dyDescent="0.25">
      <c r="A45" s="30" t="s">
        <v>4</v>
      </c>
      <c r="B45" s="3" t="s">
        <v>5</v>
      </c>
      <c r="C45" s="8" t="s">
        <v>8</v>
      </c>
      <c r="D45" s="8" t="s">
        <v>253</v>
      </c>
      <c r="E45" s="8" t="s">
        <v>256</v>
      </c>
      <c r="F45" s="12" t="str">
        <f t="shared" si="1"/>
        <v>vG.Sys.Doc.Auxiliar.PAC.Sheet.OMT</v>
      </c>
      <c r="H45" s="9" t="s">
        <v>257</v>
      </c>
    </row>
    <row r="46" spans="1:9" x14ac:dyDescent="0.25">
      <c r="A46" s="30" t="s">
        <v>4</v>
      </c>
      <c r="B46" s="3" t="s">
        <v>5</v>
      </c>
      <c r="C46" s="8" t="s">
        <v>8</v>
      </c>
      <c r="D46" s="8" t="s">
        <v>253</v>
      </c>
      <c r="E46" s="8" t="s">
        <v>254</v>
      </c>
      <c r="F46" s="12" t="str">
        <f t="shared" si="1"/>
        <v>vG.Sys.Doc.Auxiliar.PAC.Sheet.OOR</v>
      </c>
      <c r="H46" s="9" t="s">
        <v>255</v>
      </c>
    </row>
    <row r="47" spans="1:9" x14ac:dyDescent="0.25">
      <c r="A47" s="17" t="s">
        <v>4</v>
      </c>
      <c r="B47" s="3" t="s">
        <v>5</v>
      </c>
      <c r="C47" s="8" t="s">
        <v>8</v>
      </c>
      <c r="D47" s="8" t="s">
        <v>253</v>
      </c>
      <c r="E47" s="8" t="s">
        <v>258</v>
      </c>
      <c r="F47" s="12" t="str">
        <f t="shared" si="1"/>
        <v>vG.Sys.Doc.Auxiliar.PAC.Sheet.POCM</v>
      </c>
      <c r="H47" s="9" t="s">
        <v>259</v>
      </c>
    </row>
    <row r="48" spans="1:9" x14ac:dyDescent="0.25">
      <c r="A48" s="17" t="s">
        <v>4</v>
      </c>
      <c r="B48" s="3" t="s">
        <v>5</v>
      </c>
      <c r="C48" s="8" t="s">
        <v>8</v>
      </c>
      <c r="D48" s="8" t="s">
        <v>188</v>
      </c>
      <c r="E48" s="41" t="s">
        <v>185</v>
      </c>
      <c r="F48" s="12" t="str">
        <f t="shared" si="1"/>
        <v>vG.Sys.Doc.Auxiliar.QBR.Const.Prod.Sheet.Input</v>
      </c>
      <c r="G48" s="38"/>
      <c r="H48" s="9" t="s">
        <v>441</v>
      </c>
      <c r="I48" s="38"/>
    </row>
    <row r="49" spans="1:8" x14ac:dyDescent="0.25">
      <c r="A49" s="17" t="s">
        <v>4</v>
      </c>
      <c r="B49" s="3" t="s">
        <v>5</v>
      </c>
      <c r="C49" s="8" t="s">
        <v>8</v>
      </c>
      <c r="D49" s="8" t="s">
        <v>184</v>
      </c>
      <c r="E49" s="8" t="s">
        <v>185</v>
      </c>
      <c r="F49" s="12" t="str">
        <f t="shared" si="1"/>
        <v>vG.Sys.Doc.Auxiliar.QBR.Events.Sheet.Input</v>
      </c>
      <c r="H49" s="9" t="s">
        <v>186</v>
      </c>
    </row>
    <row r="50" spans="1:8" x14ac:dyDescent="0.25">
      <c r="A50" s="17" t="s">
        <v>4</v>
      </c>
      <c r="B50" s="3" t="s">
        <v>5</v>
      </c>
      <c r="C50" s="8" t="s">
        <v>8</v>
      </c>
      <c r="D50" s="8" t="s">
        <v>187</v>
      </c>
      <c r="E50" s="8" t="s">
        <v>185</v>
      </c>
      <c r="F50" s="12" t="str">
        <f t="shared" si="1"/>
        <v>vG.Sys.Doc.Auxiliar.QBR.Requirements.Sheet.Input</v>
      </c>
      <c r="H50" s="9" t="s">
        <v>186</v>
      </c>
    </row>
    <row r="51" spans="1:8" x14ac:dyDescent="0.25">
      <c r="A51" s="17" t="s">
        <v>4</v>
      </c>
      <c r="B51" s="3" t="s">
        <v>5</v>
      </c>
      <c r="C51" s="41" t="s">
        <v>8</v>
      </c>
      <c r="D51" s="8" t="s">
        <v>183</v>
      </c>
      <c r="E51" s="8" t="s">
        <v>205</v>
      </c>
      <c r="F51" s="12" t="str">
        <f t="shared" si="1"/>
        <v>vG.Sys.Doc.Auxiliar.QBR.Schaffhausen.Sheet.Capacity</v>
      </c>
      <c r="H51" s="9" t="s">
        <v>221</v>
      </c>
    </row>
    <row r="52" spans="1:8" x14ac:dyDescent="0.25">
      <c r="A52" s="17" t="s">
        <v>4</v>
      </c>
      <c r="B52" s="3" t="s">
        <v>5</v>
      </c>
      <c r="C52" s="41" t="s">
        <v>8</v>
      </c>
      <c r="D52" s="8" t="s">
        <v>183</v>
      </c>
      <c r="E52" s="8" t="s">
        <v>644</v>
      </c>
      <c r="F52" s="12" t="str">
        <f t="shared" si="1"/>
        <v>vG.Sys.Doc.Auxiliar.QBR.Schaffhausen.Sheet.Critical.Asset</v>
      </c>
      <c r="H52" s="9" t="s">
        <v>645</v>
      </c>
    </row>
    <row r="53" spans="1:8" x14ac:dyDescent="0.25">
      <c r="A53" s="43" t="s">
        <v>4</v>
      </c>
      <c r="B53" s="3" t="s">
        <v>5</v>
      </c>
      <c r="C53" s="41" t="s">
        <v>8</v>
      </c>
      <c r="D53" s="8" t="s">
        <v>183</v>
      </c>
      <c r="E53" s="8" t="s">
        <v>206</v>
      </c>
      <c r="F53" s="12" t="str">
        <f t="shared" si="1"/>
        <v>vG.Sys.Doc.Auxiliar.QBR.Schaffhausen.Sheet.Requirements</v>
      </c>
      <c r="H53" s="9" t="s">
        <v>219</v>
      </c>
    </row>
    <row r="54" spans="1:8" s="24" customFormat="1" x14ac:dyDescent="0.25">
      <c r="A54" s="43" t="s">
        <v>4</v>
      </c>
      <c r="B54" s="3" t="s">
        <v>5</v>
      </c>
      <c r="C54" s="41" t="s">
        <v>8</v>
      </c>
      <c r="D54" s="8" t="s">
        <v>183</v>
      </c>
      <c r="E54" s="8" t="s">
        <v>204</v>
      </c>
      <c r="F54" s="26" t="str">
        <f t="shared" si="1"/>
        <v>vG.Sys.Doc.Auxiliar.QBR.Schaffhausen.Sheet.Supply</v>
      </c>
      <c r="H54" s="9" t="s">
        <v>220</v>
      </c>
    </row>
    <row r="55" spans="1:8" x14ac:dyDescent="0.25">
      <c r="A55" s="43" t="s">
        <v>4</v>
      </c>
      <c r="B55" s="3" t="s">
        <v>5</v>
      </c>
      <c r="C55" s="8" t="s">
        <v>8</v>
      </c>
      <c r="D55" s="8" t="s">
        <v>412</v>
      </c>
      <c r="E55" s="8" t="s">
        <v>11</v>
      </c>
      <c r="F55" s="12" t="str">
        <f t="shared" si="1"/>
        <v>vG.Sys.Doc.Auxiliar.SnOP.Comments.Name</v>
      </c>
      <c r="H55" s="35" t="s">
        <v>413</v>
      </c>
    </row>
    <row r="56" spans="1:8" x14ac:dyDescent="0.25">
      <c r="A56" s="17" t="s">
        <v>4</v>
      </c>
      <c r="B56" s="3" t="s">
        <v>5</v>
      </c>
      <c r="C56" s="8" t="s">
        <v>8</v>
      </c>
      <c r="D56" s="8" t="s">
        <v>189</v>
      </c>
      <c r="E56" s="8" t="s">
        <v>469</v>
      </c>
      <c r="F56" s="12" t="str">
        <f t="shared" si="1"/>
        <v>vG.Sys.Doc.Auxiliar.SOP.Input.Bridges.Comments</v>
      </c>
      <c r="H56" s="9" t="s">
        <v>472</v>
      </c>
    </row>
    <row r="57" spans="1:8" x14ac:dyDescent="0.25">
      <c r="A57" s="17" t="s">
        <v>4</v>
      </c>
      <c r="B57" s="3" t="s">
        <v>5</v>
      </c>
      <c r="C57" s="8" t="s">
        <v>8</v>
      </c>
      <c r="D57" s="8" t="s">
        <v>189</v>
      </c>
      <c r="E57" s="8" t="s">
        <v>192</v>
      </c>
      <c r="F57" s="12" t="str">
        <f t="shared" si="1"/>
        <v>vG.Sys.Doc.Auxiliar.SOP.Input.Sheet.Absorption</v>
      </c>
      <c r="H57" s="9" t="s">
        <v>193</v>
      </c>
    </row>
    <row r="58" spans="1:8" x14ac:dyDescent="0.25">
      <c r="A58" s="30" t="s">
        <v>4</v>
      </c>
      <c r="B58" s="3" t="s">
        <v>5</v>
      </c>
      <c r="C58" s="31" t="s">
        <v>8</v>
      </c>
      <c r="D58" s="8" t="s">
        <v>189</v>
      </c>
      <c r="E58" s="8" t="s">
        <v>190</v>
      </c>
      <c r="F58" s="12" t="str">
        <f t="shared" si="1"/>
        <v>vG.Sys.Doc.Auxiliar.SOP.Input.Sheet1</v>
      </c>
      <c r="G58" s="38"/>
      <c r="H58" s="9" t="s">
        <v>191</v>
      </c>
    </row>
    <row r="59" spans="1:8" x14ac:dyDescent="0.25">
      <c r="A59" s="43" t="s">
        <v>4</v>
      </c>
      <c r="B59" s="43" t="s">
        <v>5</v>
      </c>
      <c r="C59" s="43" t="s">
        <v>8</v>
      </c>
      <c r="D59" s="43" t="s">
        <v>339</v>
      </c>
      <c r="E59" s="43" t="s">
        <v>376</v>
      </c>
      <c r="F59" s="12" t="str">
        <f t="shared" si="1"/>
        <v>vG.Sys.Doc.BSC.COMHier.Sheet.Name</v>
      </c>
      <c r="H59" s="35" t="s">
        <v>378</v>
      </c>
    </row>
    <row r="60" spans="1:8" x14ac:dyDescent="0.25">
      <c r="A60" s="43" t="s">
        <v>4</v>
      </c>
      <c r="B60" s="43" t="s">
        <v>5</v>
      </c>
      <c r="C60" s="43" t="s">
        <v>8</v>
      </c>
      <c r="D60" s="43" t="s">
        <v>339</v>
      </c>
      <c r="E60" s="43" t="s">
        <v>578</v>
      </c>
      <c r="F60" s="12" t="str">
        <f t="shared" si="1"/>
        <v>vG.Sys.Doc.BSC.FRAlign.Sheet.Name</v>
      </c>
      <c r="H60" s="35" t="s">
        <v>191</v>
      </c>
    </row>
    <row r="61" spans="1:8" x14ac:dyDescent="0.25">
      <c r="A61" s="43" t="s">
        <v>4</v>
      </c>
      <c r="B61" s="43" t="s">
        <v>5</v>
      </c>
      <c r="C61" s="43" t="s">
        <v>8</v>
      </c>
      <c r="D61" s="43" t="s">
        <v>339</v>
      </c>
      <c r="E61" s="43" t="s">
        <v>375</v>
      </c>
      <c r="F61" s="12" t="str">
        <f t="shared" si="1"/>
        <v>vG.Sys.Doc.BSC.Franchise.Sheet.Name</v>
      </c>
      <c r="H61" s="35" t="s">
        <v>191</v>
      </c>
    </row>
    <row r="62" spans="1:8" x14ac:dyDescent="0.25">
      <c r="A62" s="1" t="s">
        <v>4</v>
      </c>
      <c r="B62" s="43" t="s">
        <v>5</v>
      </c>
      <c r="C62" s="30" t="s">
        <v>8</v>
      </c>
      <c r="D62" s="43" t="s">
        <v>339</v>
      </c>
      <c r="E62" s="43" t="s">
        <v>359</v>
      </c>
      <c r="F62" s="12" t="str">
        <f t="shared" si="1"/>
        <v>vG.Sys.Doc.BSC.LIFR.Sheet.Name</v>
      </c>
      <c r="H62" s="35" t="s">
        <v>362</v>
      </c>
    </row>
    <row r="63" spans="1:8" x14ac:dyDescent="0.25">
      <c r="A63" s="1" t="s">
        <v>4</v>
      </c>
      <c r="B63" s="43" t="s">
        <v>5</v>
      </c>
      <c r="C63" s="30" t="s">
        <v>8</v>
      </c>
      <c r="D63" s="43" t="s">
        <v>339</v>
      </c>
      <c r="E63" s="43" t="s">
        <v>377</v>
      </c>
      <c r="F63" s="12" t="str">
        <f t="shared" si="1"/>
        <v>vG.Sys.Doc.BSC.LIFRAlign.Sheet.Name</v>
      </c>
      <c r="H63" s="35" t="s">
        <v>191</v>
      </c>
    </row>
    <row r="64" spans="1:8" x14ac:dyDescent="0.25">
      <c r="A64" s="43" t="s">
        <v>4</v>
      </c>
      <c r="B64" s="43" t="s">
        <v>5</v>
      </c>
      <c r="C64" s="30" t="s">
        <v>8</v>
      </c>
      <c r="D64" s="43" t="s">
        <v>339</v>
      </c>
      <c r="E64" s="43" t="s">
        <v>390</v>
      </c>
      <c r="F64" s="12" t="str">
        <f t="shared" si="1"/>
        <v>vG.Sys.Doc.BSC.LIFRAlign2.Sheet.Name</v>
      </c>
      <c r="H64" s="35" t="s">
        <v>389</v>
      </c>
    </row>
    <row r="65" spans="1:8" x14ac:dyDescent="0.25">
      <c r="A65" s="1" t="s">
        <v>4</v>
      </c>
      <c r="B65" s="43" t="s">
        <v>5</v>
      </c>
      <c r="C65" s="43" t="s">
        <v>8</v>
      </c>
      <c r="D65" s="43" t="s">
        <v>339</v>
      </c>
      <c r="E65" s="43" t="s">
        <v>361</v>
      </c>
      <c r="F65" s="12" t="str">
        <f t="shared" si="1"/>
        <v>vG.Sys.Doc.BSC.NewLaunches.Sheet.Name</v>
      </c>
      <c r="H65" s="35" t="s">
        <v>363</v>
      </c>
    </row>
    <row r="66" spans="1:8" x14ac:dyDescent="0.25">
      <c r="A66" s="43" t="s">
        <v>4</v>
      </c>
      <c r="B66" s="43" t="s">
        <v>5</v>
      </c>
      <c r="C66" s="43" t="s">
        <v>8</v>
      </c>
      <c r="D66" s="43" t="s">
        <v>339</v>
      </c>
      <c r="E66" s="43" t="s">
        <v>392</v>
      </c>
      <c r="F66" s="12" t="str">
        <f t="shared" ref="F66:F97" si="2">CONCATENATE(A66,".",B66,".",C66,".",D66,".",E66)</f>
        <v>vG.Sys.Doc.BSC.NLAlign.Sheet.Name</v>
      </c>
      <c r="H66" s="35" t="s">
        <v>191</v>
      </c>
    </row>
    <row r="67" spans="1:8" x14ac:dyDescent="0.25">
      <c r="A67" s="43" t="s">
        <v>4</v>
      </c>
      <c r="B67" s="43" t="s">
        <v>5</v>
      </c>
      <c r="C67" s="43" t="s">
        <v>8</v>
      </c>
      <c r="D67" s="43" t="s">
        <v>339</v>
      </c>
      <c r="E67" s="43" t="s">
        <v>391</v>
      </c>
      <c r="F67" s="12" t="str">
        <f t="shared" si="2"/>
        <v>vG.Sys.Doc.BSC.SOAlign.Sheet.Name</v>
      </c>
      <c r="H67" s="35" t="s">
        <v>191</v>
      </c>
    </row>
    <row r="68" spans="1:8" x14ac:dyDescent="0.25">
      <c r="A68" s="1" t="s">
        <v>4</v>
      </c>
      <c r="B68" s="43" t="s">
        <v>5</v>
      </c>
      <c r="C68" s="30" t="s">
        <v>8</v>
      </c>
      <c r="D68" s="43" t="s">
        <v>339</v>
      </c>
      <c r="E68" s="43" t="s">
        <v>360</v>
      </c>
      <c r="F68" s="12" t="str">
        <f t="shared" si="2"/>
        <v>vG.Sys.Doc.BSC.StockOut.Sheet.Name</v>
      </c>
      <c r="H68" s="35" t="s">
        <v>358</v>
      </c>
    </row>
    <row r="69" spans="1:8" x14ac:dyDescent="0.25">
      <c r="A69" s="43" t="s">
        <v>4</v>
      </c>
      <c r="B69" s="3" t="s">
        <v>5</v>
      </c>
      <c r="C69" s="41" t="s">
        <v>8</v>
      </c>
      <c r="D69" s="41" t="s">
        <v>16</v>
      </c>
      <c r="E69" s="8" t="s">
        <v>11</v>
      </c>
      <c r="F69" s="12" t="str">
        <f t="shared" si="2"/>
        <v>vG.Sys.Doc.ColorLayout.Name</v>
      </c>
      <c r="G69" s="41"/>
      <c r="H69" s="35" t="s">
        <v>40</v>
      </c>
    </row>
    <row r="70" spans="1:8" x14ac:dyDescent="0.25">
      <c r="A70" s="43" t="s">
        <v>4</v>
      </c>
      <c r="B70" s="3" t="s">
        <v>5</v>
      </c>
      <c r="C70" s="41" t="s">
        <v>8</v>
      </c>
      <c r="D70" s="41" t="s">
        <v>16</v>
      </c>
      <c r="E70" s="8" t="s">
        <v>17</v>
      </c>
      <c r="F70" s="12" t="str">
        <f t="shared" si="2"/>
        <v>vG.Sys.Doc.ColorLayout.SheetColors</v>
      </c>
      <c r="G70" s="41"/>
      <c r="H70" s="9" t="s">
        <v>15</v>
      </c>
    </row>
    <row r="71" spans="1:8" x14ac:dyDescent="0.25">
      <c r="A71" s="43" t="s">
        <v>4</v>
      </c>
      <c r="B71" s="3" t="s">
        <v>5</v>
      </c>
      <c r="C71" s="41" t="s">
        <v>8</v>
      </c>
      <c r="D71" s="41" t="s">
        <v>16</v>
      </c>
      <c r="E71" s="8" t="s">
        <v>18</v>
      </c>
      <c r="F71" s="12" t="str">
        <f t="shared" si="2"/>
        <v>vG.Sys.Doc.ColorLayout.SheetIcons</v>
      </c>
      <c r="G71" s="41"/>
      <c r="H71" s="9" t="s">
        <v>19</v>
      </c>
    </row>
    <row r="72" spans="1:8" x14ac:dyDescent="0.25">
      <c r="A72" s="43" t="s">
        <v>4</v>
      </c>
      <c r="B72" s="3" t="s">
        <v>5</v>
      </c>
      <c r="C72" s="8" t="s">
        <v>8</v>
      </c>
      <c r="D72" s="8" t="s">
        <v>16</v>
      </c>
      <c r="E72" s="8" t="s">
        <v>111</v>
      </c>
      <c r="F72" s="12" t="str">
        <f t="shared" si="2"/>
        <v>vG.Sys.Doc.ColorLayout.SheetMaterialType</v>
      </c>
      <c r="H72" s="9" t="s">
        <v>112</v>
      </c>
    </row>
    <row r="73" spans="1:8" x14ac:dyDescent="0.25">
      <c r="A73" s="43" t="s">
        <v>4</v>
      </c>
      <c r="B73" s="3" t="s">
        <v>5</v>
      </c>
      <c r="C73" s="8" t="s">
        <v>8</v>
      </c>
      <c r="D73" s="8" t="s">
        <v>414</v>
      </c>
      <c r="E73" s="8" t="s">
        <v>23</v>
      </c>
      <c r="F73" s="12" t="str">
        <f t="shared" si="2"/>
        <v>vG.Sys.Doc.CSI.Config</v>
      </c>
      <c r="H73" s="35" t="s">
        <v>468</v>
      </c>
    </row>
    <row r="74" spans="1:8" x14ac:dyDescent="0.25">
      <c r="A74" s="1" t="s">
        <v>4</v>
      </c>
      <c r="B74" s="3" t="s">
        <v>5</v>
      </c>
      <c r="C74" s="8" t="s">
        <v>8</v>
      </c>
      <c r="D74" s="8" t="s">
        <v>414</v>
      </c>
      <c r="E74" s="8" t="s">
        <v>439</v>
      </c>
      <c r="F74" s="12" t="str">
        <f t="shared" si="2"/>
        <v>vG.Sys.Doc.CSI.Contact</v>
      </c>
      <c r="H74" s="35" t="s">
        <v>440</v>
      </c>
    </row>
    <row r="75" spans="1:8" x14ac:dyDescent="0.25">
      <c r="A75" s="30" t="s">
        <v>4</v>
      </c>
      <c r="B75" s="3" t="s">
        <v>5</v>
      </c>
      <c r="C75" s="8" t="s">
        <v>8</v>
      </c>
      <c r="D75" s="8" t="s">
        <v>414</v>
      </c>
      <c r="E75" s="8" t="s">
        <v>423</v>
      </c>
      <c r="F75" s="12" t="str">
        <f t="shared" si="2"/>
        <v>vG.Sys.Doc.CSI.Security</v>
      </c>
      <c r="H75" s="35" t="s">
        <v>424</v>
      </c>
    </row>
    <row r="76" spans="1:8" x14ac:dyDescent="0.25">
      <c r="A76" s="30" t="s">
        <v>4</v>
      </c>
      <c r="B76" s="3" t="s">
        <v>5</v>
      </c>
      <c r="C76" s="31" t="s">
        <v>8</v>
      </c>
      <c r="D76" s="8" t="s">
        <v>414</v>
      </c>
      <c r="E76" s="8" t="s">
        <v>422</v>
      </c>
      <c r="F76" s="12" t="str">
        <f t="shared" si="2"/>
        <v>vG.Sys.Doc.CSI.Survey</v>
      </c>
      <c r="G76" s="38"/>
      <c r="H76" s="35" t="s">
        <v>421</v>
      </c>
    </row>
    <row r="77" spans="1:8" x14ac:dyDescent="0.25">
      <c r="A77" s="1" t="s">
        <v>4</v>
      </c>
      <c r="B77" s="3" t="s">
        <v>5</v>
      </c>
      <c r="C77" s="31" t="s">
        <v>8</v>
      </c>
      <c r="D77" s="8" t="s">
        <v>414</v>
      </c>
      <c r="E77" s="8" t="s">
        <v>466</v>
      </c>
      <c r="F77" s="12" t="str">
        <f t="shared" si="2"/>
        <v>vG.Sys.Doc.CSI.Survey.Mail.Text</v>
      </c>
      <c r="H77" s="35" t="s">
        <v>467</v>
      </c>
    </row>
    <row r="78" spans="1:8" x14ac:dyDescent="0.25">
      <c r="A78" s="1" t="s">
        <v>4</v>
      </c>
      <c r="B78" s="3" t="s">
        <v>5</v>
      </c>
      <c r="C78" s="31" t="s">
        <v>8</v>
      </c>
      <c r="D78" s="9" t="s">
        <v>119</v>
      </c>
      <c r="E78" s="9" t="s">
        <v>11</v>
      </c>
      <c r="F78" s="12" t="str">
        <f t="shared" si="2"/>
        <v>vG.Sys.Doc.Dem.Old.Cust.Name</v>
      </c>
      <c r="H78" s="9" t="s">
        <v>120</v>
      </c>
    </row>
    <row r="79" spans="1:8" x14ac:dyDescent="0.25">
      <c r="A79" s="1" t="s">
        <v>4</v>
      </c>
      <c r="B79" s="3" t="s">
        <v>5</v>
      </c>
      <c r="C79" s="31" t="s">
        <v>8</v>
      </c>
      <c r="D79" s="9" t="s">
        <v>119</v>
      </c>
      <c r="E79" s="8" t="s">
        <v>118</v>
      </c>
      <c r="F79" s="12" t="str">
        <f t="shared" si="2"/>
        <v>vG.Sys.Doc.Dem.Old.Cust.Sheet.Actual</v>
      </c>
      <c r="H79" s="9" t="s">
        <v>115</v>
      </c>
    </row>
    <row r="80" spans="1:8" x14ac:dyDescent="0.25">
      <c r="A80" s="1" t="s">
        <v>4</v>
      </c>
      <c r="B80" s="3" t="s">
        <v>5</v>
      </c>
      <c r="C80" s="31" t="s">
        <v>8</v>
      </c>
      <c r="D80" s="9" t="s">
        <v>119</v>
      </c>
      <c r="E80" s="8" t="s">
        <v>117</v>
      </c>
      <c r="F80" s="12" t="str">
        <f t="shared" si="2"/>
        <v>vG.Sys.Doc.Dem.Old.Cust.Sheet.Forecast</v>
      </c>
      <c r="H80" s="9" t="s">
        <v>116</v>
      </c>
    </row>
    <row r="81" spans="1:8" x14ac:dyDescent="0.25">
      <c r="A81" s="1" t="s">
        <v>4</v>
      </c>
      <c r="B81" s="3" t="s">
        <v>5</v>
      </c>
      <c r="C81" s="2" t="s">
        <v>8</v>
      </c>
      <c r="D81" s="8" t="s">
        <v>303</v>
      </c>
      <c r="E81" s="8" t="s">
        <v>45</v>
      </c>
      <c r="F81" s="12" t="str">
        <f t="shared" si="2"/>
        <v>vG.Sys.Doc.Inv.Destr.Reason.Code.SheetName</v>
      </c>
      <c r="H81" s="9" t="s">
        <v>326</v>
      </c>
    </row>
    <row r="82" spans="1:8" x14ac:dyDescent="0.25">
      <c r="A82" s="1" t="s">
        <v>4</v>
      </c>
      <c r="B82" s="3" t="s">
        <v>5</v>
      </c>
      <c r="C82" s="31" t="s">
        <v>8</v>
      </c>
      <c r="D82" s="8" t="s">
        <v>98</v>
      </c>
      <c r="E82" s="8" t="s">
        <v>450</v>
      </c>
      <c r="F82" s="12" t="str">
        <f t="shared" si="2"/>
        <v>vG.Sys.Doc.KPIs.CSI.Action.Plans</v>
      </c>
      <c r="H82" s="35" t="s">
        <v>454</v>
      </c>
    </row>
    <row r="83" spans="1:8" x14ac:dyDescent="0.25">
      <c r="A83" s="1" t="s">
        <v>4</v>
      </c>
      <c r="B83" s="3" t="s">
        <v>5</v>
      </c>
      <c r="C83" s="31" t="s">
        <v>8</v>
      </c>
      <c r="D83" s="8" t="s">
        <v>98</v>
      </c>
      <c r="E83" s="8" t="s">
        <v>624</v>
      </c>
      <c r="F83" s="12" t="str">
        <f t="shared" si="2"/>
        <v>vG.Sys.Doc.KPIs.E2ELC</v>
      </c>
      <c r="H83" s="35" t="s">
        <v>623</v>
      </c>
    </row>
    <row r="84" spans="1:8" x14ac:dyDescent="0.25">
      <c r="A84" s="1" t="s">
        <v>4</v>
      </c>
      <c r="B84" s="43" t="s">
        <v>5</v>
      </c>
      <c r="C84" s="30" t="s">
        <v>8</v>
      </c>
      <c r="D84" s="43" t="s">
        <v>98</v>
      </c>
      <c r="E84" s="43" t="s">
        <v>352</v>
      </c>
      <c r="F84" s="12" t="str">
        <f t="shared" si="2"/>
        <v>vG.Sys.Doc.KPIs.FFvsDF.Reconciliation</v>
      </c>
      <c r="G84" s="43"/>
      <c r="H84" s="35" t="s">
        <v>333</v>
      </c>
    </row>
    <row r="85" spans="1:8" x14ac:dyDescent="0.25">
      <c r="A85" s="1" t="s">
        <v>4</v>
      </c>
      <c r="B85" s="3" t="s">
        <v>5</v>
      </c>
      <c r="C85" s="8" t="s">
        <v>8</v>
      </c>
      <c r="D85" s="8" t="s">
        <v>98</v>
      </c>
      <c r="E85" s="8" t="s">
        <v>613</v>
      </c>
      <c r="F85" s="12" t="str">
        <f t="shared" si="2"/>
        <v>vG.Sys.Doc.KPIs.MRP</v>
      </c>
      <c r="H85" s="35" t="s">
        <v>614</v>
      </c>
    </row>
    <row r="86" spans="1:8" x14ac:dyDescent="0.25">
      <c r="A86" s="1" t="s">
        <v>4</v>
      </c>
      <c r="B86" s="3" t="s">
        <v>5</v>
      </c>
      <c r="C86" s="8" t="s">
        <v>8</v>
      </c>
      <c r="D86" s="8" t="s">
        <v>98</v>
      </c>
      <c r="E86" s="8" t="s">
        <v>11</v>
      </c>
      <c r="F86" s="12" t="str">
        <f t="shared" si="2"/>
        <v>vG.Sys.Doc.KPIs.Name</v>
      </c>
      <c r="H86" s="9" t="s">
        <v>97</v>
      </c>
    </row>
    <row r="87" spans="1:8" s="29" customFormat="1" x14ac:dyDescent="0.25">
      <c r="A87" s="30" t="s">
        <v>4</v>
      </c>
      <c r="B87" s="38" t="s">
        <v>5</v>
      </c>
      <c r="C87" s="44" t="s">
        <v>8</v>
      </c>
      <c r="D87" s="38" t="s">
        <v>98</v>
      </c>
      <c r="E87" s="38" t="s">
        <v>686</v>
      </c>
      <c r="F87" s="36" t="str">
        <f t="shared" si="2"/>
        <v>vG.Sys.Doc.KPIs.Name.LTR</v>
      </c>
      <c r="G87" s="38"/>
      <c r="H87" s="35" t="s">
        <v>687</v>
      </c>
    </row>
    <row r="88" spans="1:8" s="29" customFormat="1" x14ac:dyDescent="0.25">
      <c r="A88" s="30" t="s">
        <v>4</v>
      </c>
      <c r="B88" s="38" t="s">
        <v>5</v>
      </c>
      <c r="C88" s="38" t="s">
        <v>8</v>
      </c>
      <c r="D88" s="38" t="s">
        <v>98</v>
      </c>
      <c r="E88" s="38" t="s">
        <v>703</v>
      </c>
      <c r="F88" s="36" t="str">
        <f t="shared" si="2"/>
        <v>vG.Sys.Doc.KPIs.Name.PROD</v>
      </c>
      <c r="H88" s="35" t="s">
        <v>705</v>
      </c>
    </row>
    <row r="89" spans="1:8" s="29" customFormat="1" x14ac:dyDescent="0.25">
      <c r="A89" s="30" t="s">
        <v>4</v>
      </c>
      <c r="B89" s="32" t="s">
        <v>5</v>
      </c>
      <c r="C89" s="34" t="s">
        <v>8</v>
      </c>
      <c r="D89" s="34" t="s">
        <v>98</v>
      </c>
      <c r="E89" s="34" t="s">
        <v>250</v>
      </c>
      <c r="F89" s="36" t="str">
        <f t="shared" si="2"/>
        <v>vG.Sys.Doc.KPIs.Name.QBR</v>
      </c>
      <c r="H89" s="9" t="s">
        <v>249</v>
      </c>
    </row>
    <row r="90" spans="1:8" x14ac:dyDescent="0.25">
      <c r="A90" s="1" t="s">
        <v>4</v>
      </c>
      <c r="B90" s="3" t="s">
        <v>5</v>
      </c>
      <c r="C90" s="8" t="s">
        <v>8</v>
      </c>
      <c r="D90" s="8" t="s">
        <v>98</v>
      </c>
      <c r="E90" s="8" t="s">
        <v>395</v>
      </c>
      <c r="F90" s="12" t="str">
        <f t="shared" si="2"/>
        <v>vG.Sys.Doc.KPIs.NameBOP</v>
      </c>
      <c r="H90" s="35" t="s">
        <v>396</v>
      </c>
    </row>
    <row r="91" spans="1:8" x14ac:dyDescent="0.25">
      <c r="A91" s="1" t="s">
        <v>4</v>
      </c>
      <c r="B91" s="3" t="s">
        <v>5</v>
      </c>
      <c r="C91" s="31" t="s">
        <v>8</v>
      </c>
      <c r="D91" s="8" t="s">
        <v>98</v>
      </c>
      <c r="E91" s="8" t="s">
        <v>337</v>
      </c>
      <c r="F91" s="12" t="str">
        <f t="shared" si="2"/>
        <v>vG.Sys.Doc.KPIs.NameBSC</v>
      </c>
      <c r="H91" s="9" t="s">
        <v>338</v>
      </c>
    </row>
    <row r="92" spans="1:8" x14ac:dyDescent="0.25">
      <c r="A92" s="1" t="s">
        <v>4</v>
      </c>
      <c r="B92" s="3" t="s">
        <v>5</v>
      </c>
      <c r="C92" s="31" t="s">
        <v>8</v>
      </c>
      <c r="D92" s="8" t="s">
        <v>98</v>
      </c>
      <c r="E92" s="8" t="s">
        <v>420</v>
      </c>
      <c r="F92" s="12" t="str">
        <f t="shared" si="2"/>
        <v>vG.Sys.Doc.KPIs.NameCSI</v>
      </c>
      <c r="H92" s="35" t="s">
        <v>427</v>
      </c>
    </row>
    <row r="93" spans="1:8" s="24" customFormat="1" x14ac:dyDescent="0.25">
      <c r="A93" s="25" t="s">
        <v>4</v>
      </c>
      <c r="B93" s="3" t="s">
        <v>5</v>
      </c>
      <c r="C93" s="31" t="s">
        <v>8</v>
      </c>
      <c r="D93" s="8" t="s">
        <v>98</v>
      </c>
      <c r="E93" s="8" t="s">
        <v>288</v>
      </c>
      <c r="F93" s="26" t="str">
        <f t="shared" si="2"/>
        <v>vG.Sys.Doc.KPIs.NameDEM</v>
      </c>
      <c r="H93" s="9" t="s">
        <v>289</v>
      </c>
    </row>
    <row r="94" spans="1:8" x14ac:dyDescent="0.25">
      <c r="A94" s="1" t="s">
        <v>4</v>
      </c>
      <c r="B94" s="3" t="s">
        <v>5</v>
      </c>
      <c r="C94" s="31" t="s">
        <v>8</v>
      </c>
      <c r="D94" s="8" t="s">
        <v>98</v>
      </c>
      <c r="E94" s="8" t="s">
        <v>332</v>
      </c>
      <c r="F94" s="12" t="str">
        <f t="shared" si="2"/>
        <v>vG.Sys.Doc.KPIs.NameFFvsDF</v>
      </c>
      <c r="H94" s="9" t="s">
        <v>333</v>
      </c>
    </row>
    <row r="95" spans="1:8" x14ac:dyDescent="0.25">
      <c r="A95" s="1" t="s">
        <v>4</v>
      </c>
      <c r="B95" s="3" t="s">
        <v>5</v>
      </c>
      <c r="C95" s="31" t="s">
        <v>8</v>
      </c>
      <c r="D95" s="8" t="s">
        <v>98</v>
      </c>
      <c r="E95" s="8" t="s">
        <v>332</v>
      </c>
      <c r="F95" s="12" t="str">
        <f t="shared" si="2"/>
        <v>vG.Sys.Doc.KPIs.NameFFvsDF</v>
      </c>
      <c r="H95" s="35" t="s">
        <v>342</v>
      </c>
    </row>
    <row r="96" spans="1:8" x14ac:dyDescent="0.25">
      <c r="A96" s="30" t="s">
        <v>4</v>
      </c>
      <c r="B96" s="43" t="s">
        <v>5</v>
      </c>
      <c r="C96" s="30" t="s">
        <v>8</v>
      </c>
      <c r="D96" s="43" t="s">
        <v>98</v>
      </c>
      <c r="E96" s="43" t="s">
        <v>349</v>
      </c>
      <c r="F96" s="12" t="str">
        <f t="shared" si="2"/>
        <v>vG.Sys.Doc.KPIs.NameFFvsDF.ReconciliationAPP</v>
      </c>
      <c r="G96" s="43"/>
      <c r="H96" s="35" t="s">
        <v>350</v>
      </c>
    </row>
    <row r="97" spans="1:16384" x14ac:dyDescent="0.25">
      <c r="A97" s="1" t="s">
        <v>4</v>
      </c>
      <c r="B97" s="3" t="s">
        <v>5</v>
      </c>
      <c r="C97" s="31" t="s">
        <v>8</v>
      </c>
      <c r="D97" s="8" t="s">
        <v>98</v>
      </c>
      <c r="E97" s="8" t="s">
        <v>232</v>
      </c>
      <c r="F97" s="12" t="str">
        <f t="shared" si="2"/>
        <v>vG.Sys.Doc.KPIs.NameOTD</v>
      </c>
      <c r="H97" s="9" t="s">
        <v>233</v>
      </c>
    </row>
    <row r="98" spans="1:16384" x14ac:dyDescent="0.25">
      <c r="A98" s="1" t="s">
        <v>4</v>
      </c>
      <c r="B98" s="3" t="s">
        <v>5</v>
      </c>
      <c r="C98" s="31" t="s">
        <v>8</v>
      </c>
      <c r="D98" s="8" t="s">
        <v>98</v>
      </c>
      <c r="E98" s="8" t="s">
        <v>279</v>
      </c>
      <c r="F98" s="12" t="str">
        <f t="shared" ref="F98:F111" si="3">CONCATENATE(A98,".",B98,".",C98,".",D98,".",E98)</f>
        <v>vG.Sys.Doc.KPIs.NamePAC</v>
      </c>
      <c r="H98" s="9" t="s">
        <v>281</v>
      </c>
    </row>
    <row r="99" spans="1:16384" x14ac:dyDescent="0.25">
      <c r="A99" s="1" t="s">
        <v>4</v>
      </c>
      <c r="B99" s="3" t="s">
        <v>5</v>
      </c>
      <c r="C99" s="31" t="s">
        <v>8</v>
      </c>
      <c r="D99" s="8" t="s">
        <v>98</v>
      </c>
      <c r="E99" s="8" t="s">
        <v>634</v>
      </c>
      <c r="F99" s="12" t="str">
        <f t="shared" si="3"/>
        <v>vG.Sys.Doc.KPIs.NameSCR</v>
      </c>
      <c r="H99" s="9" t="s">
        <v>635</v>
      </c>
    </row>
    <row r="100" spans="1:16384" x14ac:dyDescent="0.25">
      <c r="A100" s="1" t="s">
        <v>4</v>
      </c>
      <c r="B100" s="3" t="s">
        <v>5</v>
      </c>
      <c r="C100" s="31" t="s">
        <v>8</v>
      </c>
      <c r="D100" s="31" t="s">
        <v>98</v>
      </c>
      <c r="E100" s="8" t="s">
        <v>400</v>
      </c>
      <c r="F100" s="12" t="str">
        <f t="shared" si="3"/>
        <v>vG.Sys.Doc.KPIs.NameTOOL</v>
      </c>
      <c r="G100" s="38"/>
      <c r="H100" s="11" t="s">
        <v>399</v>
      </c>
    </row>
    <row r="101" spans="1:16384" x14ac:dyDescent="0.25">
      <c r="A101" s="1" t="s">
        <v>4</v>
      </c>
      <c r="B101" s="3" t="s">
        <v>5</v>
      </c>
      <c r="C101" s="8" t="s">
        <v>8</v>
      </c>
      <c r="D101" s="8" t="s">
        <v>98</v>
      </c>
      <c r="E101" s="8" t="s">
        <v>554</v>
      </c>
      <c r="F101" s="12" t="str">
        <f t="shared" si="3"/>
        <v>vG.Sys.Doc.KPIs.NPMonitor</v>
      </c>
      <c r="H101" s="11" t="s">
        <v>555</v>
      </c>
    </row>
    <row r="102" spans="1:16384" x14ac:dyDescent="0.25">
      <c r="A102" s="1" t="s">
        <v>4</v>
      </c>
      <c r="B102" s="3" t="s">
        <v>5</v>
      </c>
      <c r="C102" s="8" t="s">
        <v>8</v>
      </c>
      <c r="D102" s="8" t="s">
        <v>98</v>
      </c>
      <c r="E102" s="8" t="s">
        <v>710</v>
      </c>
      <c r="F102" s="12" t="str">
        <f t="shared" si="3"/>
        <v>vG.Sys.Doc.KPIs.OTL</v>
      </c>
      <c r="H102" s="11" t="s">
        <v>731</v>
      </c>
    </row>
    <row r="103" spans="1:16384" x14ac:dyDescent="0.25">
      <c r="A103" s="43" t="s">
        <v>4</v>
      </c>
      <c r="B103" s="43" t="s">
        <v>5</v>
      </c>
      <c r="C103" s="43" t="s">
        <v>8</v>
      </c>
      <c r="D103" s="43" t="s">
        <v>98</v>
      </c>
      <c r="E103" s="43" t="s">
        <v>351</v>
      </c>
      <c r="F103" s="12" t="str">
        <f t="shared" si="3"/>
        <v>vG.Sys.Doc.KPIs.Sheet.App.Variables</v>
      </c>
      <c r="G103" s="43"/>
      <c r="H103" s="11" t="s">
        <v>46</v>
      </c>
    </row>
    <row r="104" spans="1:16384" x14ac:dyDescent="0.25">
      <c r="A104" s="43" t="s">
        <v>4</v>
      </c>
      <c r="B104" s="39" t="s">
        <v>5</v>
      </c>
      <c r="C104" s="41" t="s">
        <v>8</v>
      </c>
      <c r="D104" s="41" t="s">
        <v>98</v>
      </c>
      <c r="E104" s="41" t="s">
        <v>99</v>
      </c>
      <c r="F104" s="26" t="str">
        <f t="shared" si="3"/>
        <v>vG.Sys.Doc.KPIs.Sheet.Aux</v>
      </c>
      <c r="G104" s="38"/>
      <c r="H104" s="9" t="s">
        <v>101</v>
      </c>
    </row>
    <row r="105" spans="1:16384" x14ac:dyDescent="0.25">
      <c r="A105" s="25" t="s">
        <v>4</v>
      </c>
      <c r="B105" s="45" t="s">
        <v>5</v>
      </c>
      <c r="C105" s="31" t="s">
        <v>8</v>
      </c>
      <c r="D105" s="31" t="s">
        <v>98</v>
      </c>
      <c r="E105" s="31" t="s">
        <v>100</v>
      </c>
      <c r="F105" s="26" t="str">
        <f t="shared" si="3"/>
        <v>vG.Sys.Doc.KPIs.Sheet.KPIs</v>
      </c>
      <c r="G105" s="44"/>
      <c r="H105" s="9" t="s">
        <v>102</v>
      </c>
    </row>
    <row r="106" spans="1:16384" x14ac:dyDescent="0.25">
      <c r="A106" s="25" t="s">
        <v>4</v>
      </c>
      <c r="B106" s="45" t="s">
        <v>5</v>
      </c>
      <c r="C106" s="31" t="s">
        <v>8</v>
      </c>
      <c r="D106" s="31" t="s">
        <v>98</v>
      </c>
      <c r="E106" s="31" t="s">
        <v>103</v>
      </c>
      <c r="F106" s="26" t="str">
        <f t="shared" si="3"/>
        <v>vG.Sys.Doc.KPIs.Sheet.Labels</v>
      </c>
      <c r="G106" s="44"/>
      <c r="H106" s="9" t="s">
        <v>104</v>
      </c>
    </row>
    <row r="107" spans="1:16384" s="24" customFormat="1" x14ac:dyDescent="0.25">
      <c r="A107" s="25" t="s">
        <v>4</v>
      </c>
      <c r="B107" s="45" t="s">
        <v>5</v>
      </c>
      <c r="C107" s="31" t="s">
        <v>8</v>
      </c>
      <c r="D107" s="31" t="s">
        <v>98</v>
      </c>
      <c r="E107" s="31" t="s">
        <v>640</v>
      </c>
      <c r="F107" s="26" t="str">
        <f t="shared" si="3"/>
        <v>vG.Sys.Doc.KPIs.Sheet.RCComp.SelfService.KPI</v>
      </c>
      <c r="G107" s="44"/>
      <c r="H107" s="9" t="s">
        <v>641</v>
      </c>
    </row>
    <row r="108" spans="1:16384" x14ac:dyDescent="0.25">
      <c r="A108" s="25" t="s">
        <v>4</v>
      </c>
      <c r="B108" s="45" t="s">
        <v>5</v>
      </c>
      <c r="C108" s="31" t="s">
        <v>8</v>
      </c>
      <c r="D108" s="31" t="s">
        <v>98</v>
      </c>
      <c r="E108" s="31" t="s">
        <v>143</v>
      </c>
      <c r="F108" s="26" t="str">
        <f t="shared" si="3"/>
        <v>vG.Sys.Doc.KPIs.Sheet.SelfService.Dim</v>
      </c>
      <c r="H108" s="9" t="s">
        <v>145</v>
      </c>
    </row>
    <row r="109" spans="1:16384" x14ac:dyDescent="0.25">
      <c r="A109" s="30" t="s">
        <v>4</v>
      </c>
      <c r="B109" s="45" t="s">
        <v>5</v>
      </c>
      <c r="C109" s="31" t="s">
        <v>8</v>
      </c>
      <c r="D109" s="44" t="s">
        <v>98</v>
      </c>
      <c r="E109" s="44" t="s">
        <v>676</v>
      </c>
      <c r="F109" s="26" t="str">
        <f t="shared" si="3"/>
        <v>vG.Sys.Doc.KPIs.Sheet.SelfService.Dim.SAP</v>
      </c>
      <c r="H109" s="11" t="s">
        <v>677</v>
      </c>
    </row>
    <row r="110" spans="1:16384" x14ac:dyDescent="0.25">
      <c r="A110" s="25" t="s">
        <v>4</v>
      </c>
      <c r="B110" s="45" t="s">
        <v>5</v>
      </c>
      <c r="C110" s="31" t="s">
        <v>8</v>
      </c>
      <c r="D110" s="31" t="s">
        <v>98</v>
      </c>
      <c r="E110" s="31" t="s">
        <v>144</v>
      </c>
      <c r="F110" s="26" t="str">
        <f t="shared" si="3"/>
        <v>vG.Sys.Doc.KPIs.Sheet.SelfService.KPI</v>
      </c>
      <c r="G110" s="24"/>
      <c r="H110" s="9" t="s">
        <v>146</v>
      </c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  <c r="DF110" s="24"/>
      <c r="DG110" s="24"/>
      <c r="DH110" s="24"/>
      <c r="DI110" s="24"/>
      <c r="DJ110" s="24"/>
      <c r="DK110" s="24"/>
      <c r="DL110" s="24"/>
      <c r="DM110" s="24"/>
      <c r="DN110" s="24"/>
      <c r="DO110" s="24"/>
      <c r="DP110" s="24"/>
      <c r="DQ110" s="24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  <c r="EL110" s="24"/>
      <c r="EM110" s="24"/>
      <c r="EN110" s="24"/>
      <c r="EO110" s="24"/>
      <c r="EP110" s="24"/>
      <c r="EQ110" s="24"/>
      <c r="ER110" s="24"/>
      <c r="ES110" s="24"/>
      <c r="ET110" s="24"/>
      <c r="EU110" s="24"/>
      <c r="EV110" s="24"/>
      <c r="EW110" s="24"/>
      <c r="EX110" s="24"/>
      <c r="EY110" s="24"/>
      <c r="EZ110" s="24"/>
      <c r="FA110" s="24"/>
      <c r="FB110" s="24"/>
      <c r="FC110" s="24"/>
      <c r="FD110" s="24"/>
      <c r="FE110" s="24"/>
      <c r="FF110" s="24"/>
      <c r="FG110" s="24"/>
      <c r="FH110" s="24"/>
      <c r="FI110" s="24"/>
      <c r="FJ110" s="24"/>
      <c r="FK110" s="24"/>
      <c r="FL110" s="24"/>
      <c r="FM110" s="24"/>
      <c r="FN110" s="24"/>
      <c r="FO110" s="24"/>
      <c r="FP110" s="24"/>
      <c r="FQ110" s="24"/>
      <c r="FR110" s="24"/>
      <c r="FS110" s="24"/>
      <c r="FT110" s="24"/>
      <c r="FU110" s="24"/>
      <c r="FV110" s="24"/>
      <c r="FW110" s="24"/>
      <c r="FX110" s="24"/>
      <c r="FY110" s="24"/>
      <c r="FZ110" s="24"/>
      <c r="GA110" s="24"/>
      <c r="GB110" s="24"/>
      <c r="GC110" s="24"/>
      <c r="GD110" s="24"/>
      <c r="GE110" s="24"/>
      <c r="GF110" s="24"/>
      <c r="GG110" s="24"/>
      <c r="GH110" s="24"/>
      <c r="GI110" s="24"/>
      <c r="GJ110" s="24"/>
      <c r="GK110" s="24"/>
      <c r="GL110" s="24"/>
      <c r="GM110" s="24"/>
      <c r="GN110" s="24"/>
      <c r="GO110" s="24"/>
      <c r="GP110" s="24"/>
      <c r="GQ110" s="24"/>
      <c r="GR110" s="24"/>
      <c r="GS110" s="24"/>
      <c r="GT110" s="24"/>
      <c r="GU110" s="24"/>
      <c r="GV110" s="24"/>
      <c r="GW110" s="24"/>
      <c r="GX110" s="24"/>
      <c r="GY110" s="24"/>
      <c r="GZ110" s="24"/>
      <c r="HA110" s="24"/>
      <c r="HB110" s="24"/>
      <c r="HC110" s="24"/>
      <c r="HD110" s="24"/>
      <c r="HE110" s="24"/>
      <c r="HF110" s="24"/>
      <c r="HG110" s="24"/>
      <c r="HH110" s="24"/>
      <c r="HI110" s="24"/>
      <c r="HJ110" s="24"/>
      <c r="HK110" s="24"/>
      <c r="HL110" s="24"/>
      <c r="HM110" s="24"/>
      <c r="HN110" s="24"/>
      <c r="HO110" s="24"/>
      <c r="HP110" s="24"/>
      <c r="HQ110" s="24"/>
      <c r="HR110" s="24"/>
      <c r="HS110" s="24"/>
      <c r="HT110" s="24"/>
      <c r="HU110" s="24"/>
      <c r="HV110" s="24"/>
      <c r="HW110" s="24"/>
      <c r="HX110" s="24"/>
      <c r="HY110" s="24"/>
      <c r="HZ110" s="24"/>
      <c r="IA110" s="24"/>
      <c r="IB110" s="24"/>
      <c r="IC110" s="24"/>
      <c r="ID110" s="24"/>
      <c r="IE110" s="24"/>
      <c r="IF110" s="24"/>
      <c r="IG110" s="24"/>
      <c r="IH110" s="24"/>
      <c r="II110" s="24"/>
      <c r="IJ110" s="24"/>
      <c r="IK110" s="24"/>
      <c r="IL110" s="24"/>
      <c r="IM110" s="24"/>
      <c r="IN110" s="24"/>
      <c r="IO110" s="24"/>
      <c r="IP110" s="24"/>
      <c r="IQ110" s="24"/>
      <c r="IR110" s="24"/>
      <c r="IS110" s="24"/>
      <c r="IT110" s="24"/>
      <c r="IU110" s="24"/>
      <c r="IV110" s="24"/>
      <c r="IW110" s="24"/>
      <c r="IX110" s="24"/>
      <c r="IY110" s="24"/>
      <c r="IZ110" s="24"/>
      <c r="JA110" s="24"/>
      <c r="JB110" s="24"/>
      <c r="JC110" s="24"/>
      <c r="JD110" s="24"/>
      <c r="JE110" s="24"/>
      <c r="JF110" s="24"/>
      <c r="JG110" s="24"/>
      <c r="JH110" s="24"/>
      <c r="JI110" s="24"/>
      <c r="JJ110" s="24"/>
      <c r="JK110" s="24"/>
      <c r="JL110" s="24"/>
      <c r="JM110" s="24"/>
      <c r="JN110" s="24"/>
      <c r="JO110" s="24"/>
      <c r="JP110" s="24"/>
      <c r="JQ110" s="24"/>
      <c r="JR110" s="24"/>
      <c r="JS110" s="24"/>
      <c r="JT110" s="24"/>
      <c r="JU110" s="24"/>
      <c r="JV110" s="24"/>
      <c r="JW110" s="24"/>
      <c r="JX110" s="24"/>
      <c r="JY110" s="24"/>
      <c r="JZ110" s="24"/>
      <c r="KA110" s="24"/>
      <c r="KB110" s="24"/>
      <c r="KC110" s="24"/>
      <c r="KD110" s="24"/>
      <c r="KE110" s="24"/>
      <c r="KF110" s="24"/>
      <c r="KG110" s="24"/>
      <c r="KH110" s="24"/>
      <c r="KI110" s="24"/>
      <c r="KJ110" s="24"/>
      <c r="KK110" s="24"/>
      <c r="KL110" s="24"/>
      <c r="KM110" s="24"/>
      <c r="KN110" s="24"/>
      <c r="KO110" s="24"/>
      <c r="KP110" s="24"/>
      <c r="KQ110" s="24"/>
      <c r="KR110" s="24"/>
      <c r="KS110" s="24"/>
      <c r="KT110" s="24"/>
      <c r="KU110" s="24"/>
      <c r="KV110" s="24"/>
      <c r="KW110" s="24"/>
      <c r="KX110" s="24"/>
      <c r="KY110" s="24"/>
      <c r="KZ110" s="24"/>
      <c r="LA110" s="24"/>
      <c r="LB110" s="24"/>
      <c r="LC110" s="24"/>
      <c r="LD110" s="24"/>
      <c r="LE110" s="24"/>
      <c r="LF110" s="24"/>
      <c r="LG110" s="24"/>
      <c r="LH110" s="24"/>
      <c r="LI110" s="24"/>
      <c r="LJ110" s="24"/>
      <c r="LK110" s="24"/>
      <c r="LL110" s="24"/>
      <c r="LM110" s="24"/>
      <c r="LN110" s="24"/>
      <c r="LO110" s="24"/>
      <c r="LP110" s="24"/>
      <c r="LQ110" s="24"/>
      <c r="LR110" s="24"/>
      <c r="LS110" s="24"/>
      <c r="LT110" s="24"/>
      <c r="LU110" s="24"/>
      <c r="LV110" s="24"/>
      <c r="LW110" s="24"/>
      <c r="LX110" s="24"/>
      <c r="LY110" s="24"/>
      <c r="LZ110" s="24"/>
      <c r="MA110" s="24"/>
      <c r="MB110" s="24"/>
      <c r="MC110" s="24"/>
      <c r="MD110" s="24"/>
      <c r="ME110" s="24"/>
      <c r="MF110" s="24"/>
      <c r="MG110" s="24"/>
      <c r="MH110" s="24"/>
      <c r="MI110" s="24"/>
      <c r="MJ110" s="24"/>
      <c r="MK110" s="24"/>
      <c r="ML110" s="24"/>
      <c r="MM110" s="24"/>
      <c r="MN110" s="24"/>
      <c r="MO110" s="24"/>
      <c r="MP110" s="24"/>
      <c r="MQ110" s="24"/>
      <c r="MR110" s="24"/>
      <c r="MS110" s="24"/>
      <c r="MT110" s="24"/>
      <c r="MU110" s="24"/>
      <c r="MV110" s="24"/>
      <c r="MW110" s="24"/>
      <c r="MX110" s="24"/>
      <c r="MY110" s="24"/>
      <c r="MZ110" s="24"/>
      <c r="NA110" s="24"/>
      <c r="NB110" s="24"/>
      <c r="NC110" s="24"/>
      <c r="ND110" s="24"/>
      <c r="NE110" s="24"/>
      <c r="NF110" s="24"/>
      <c r="NG110" s="24"/>
      <c r="NH110" s="24"/>
      <c r="NI110" s="24"/>
      <c r="NJ110" s="24"/>
      <c r="NK110" s="24"/>
      <c r="NL110" s="24"/>
      <c r="NM110" s="24"/>
      <c r="NN110" s="24"/>
      <c r="NO110" s="24"/>
      <c r="NP110" s="24"/>
      <c r="NQ110" s="24"/>
      <c r="NR110" s="24"/>
      <c r="NS110" s="24"/>
      <c r="NT110" s="24"/>
      <c r="NU110" s="24"/>
      <c r="NV110" s="24"/>
      <c r="NW110" s="24"/>
      <c r="NX110" s="24"/>
      <c r="NY110" s="24"/>
      <c r="NZ110" s="24"/>
      <c r="OA110" s="24"/>
      <c r="OB110" s="24"/>
      <c r="OC110" s="24"/>
      <c r="OD110" s="24"/>
      <c r="OE110" s="24"/>
      <c r="OF110" s="24"/>
      <c r="OG110" s="24"/>
      <c r="OH110" s="24"/>
      <c r="OI110" s="24"/>
      <c r="OJ110" s="24"/>
      <c r="OK110" s="24"/>
      <c r="OL110" s="24"/>
      <c r="OM110" s="24"/>
      <c r="ON110" s="24"/>
      <c r="OO110" s="24"/>
      <c r="OP110" s="24"/>
      <c r="OQ110" s="24"/>
      <c r="OR110" s="24"/>
      <c r="OS110" s="24"/>
      <c r="OT110" s="24"/>
      <c r="OU110" s="24"/>
      <c r="OV110" s="24"/>
      <c r="OW110" s="24"/>
      <c r="OX110" s="24"/>
      <c r="OY110" s="24"/>
      <c r="OZ110" s="24"/>
      <c r="PA110" s="24"/>
      <c r="PB110" s="24"/>
      <c r="PC110" s="24"/>
      <c r="PD110" s="24"/>
      <c r="PE110" s="24"/>
      <c r="PF110" s="24"/>
      <c r="PG110" s="24"/>
      <c r="PH110" s="24"/>
      <c r="PI110" s="24"/>
      <c r="PJ110" s="24"/>
      <c r="PK110" s="24"/>
      <c r="PL110" s="24"/>
      <c r="PM110" s="24"/>
      <c r="PN110" s="24"/>
      <c r="PO110" s="24"/>
      <c r="PP110" s="24"/>
      <c r="PQ110" s="24"/>
      <c r="PR110" s="24"/>
      <c r="PS110" s="24"/>
      <c r="PT110" s="24"/>
      <c r="PU110" s="24"/>
      <c r="PV110" s="24"/>
      <c r="PW110" s="24"/>
      <c r="PX110" s="24"/>
      <c r="PY110" s="24"/>
      <c r="PZ110" s="24"/>
      <c r="QA110" s="24"/>
      <c r="QB110" s="24"/>
      <c r="QC110" s="24"/>
      <c r="QD110" s="24"/>
      <c r="QE110" s="24"/>
      <c r="QF110" s="24"/>
      <c r="QG110" s="24"/>
      <c r="QH110" s="24"/>
      <c r="QI110" s="24"/>
      <c r="QJ110" s="24"/>
      <c r="QK110" s="24"/>
      <c r="QL110" s="24"/>
      <c r="QM110" s="24"/>
      <c r="QN110" s="24"/>
      <c r="QO110" s="24"/>
      <c r="QP110" s="24"/>
      <c r="QQ110" s="24"/>
      <c r="QR110" s="24"/>
      <c r="QS110" s="24"/>
      <c r="QT110" s="24"/>
      <c r="QU110" s="24"/>
      <c r="QV110" s="24"/>
      <c r="QW110" s="24"/>
      <c r="QX110" s="24"/>
      <c r="QY110" s="24"/>
      <c r="QZ110" s="24"/>
      <c r="RA110" s="24"/>
      <c r="RB110" s="24"/>
      <c r="RC110" s="24"/>
      <c r="RD110" s="24"/>
      <c r="RE110" s="24"/>
      <c r="RF110" s="24"/>
      <c r="RG110" s="24"/>
      <c r="RH110" s="24"/>
      <c r="RI110" s="24"/>
      <c r="RJ110" s="24"/>
      <c r="RK110" s="24"/>
      <c r="RL110" s="24"/>
      <c r="RM110" s="24"/>
      <c r="RN110" s="24"/>
      <c r="RO110" s="24"/>
      <c r="RP110" s="24"/>
      <c r="RQ110" s="24"/>
      <c r="RR110" s="24"/>
      <c r="RS110" s="24"/>
      <c r="RT110" s="24"/>
      <c r="RU110" s="24"/>
      <c r="RV110" s="24"/>
      <c r="RW110" s="24"/>
      <c r="RX110" s="24"/>
      <c r="RY110" s="24"/>
      <c r="RZ110" s="24"/>
      <c r="SA110" s="24"/>
      <c r="SB110" s="24"/>
      <c r="SC110" s="24"/>
      <c r="SD110" s="24"/>
      <c r="SE110" s="24"/>
      <c r="SF110" s="24"/>
      <c r="SG110" s="24"/>
      <c r="SH110" s="24"/>
      <c r="SI110" s="24"/>
      <c r="SJ110" s="24"/>
      <c r="SK110" s="24"/>
      <c r="SL110" s="24"/>
      <c r="SM110" s="24"/>
      <c r="SN110" s="24"/>
      <c r="SO110" s="24"/>
      <c r="SP110" s="24"/>
      <c r="SQ110" s="24"/>
      <c r="SR110" s="24"/>
      <c r="SS110" s="24"/>
      <c r="ST110" s="24"/>
      <c r="SU110" s="24"/>
      <c r="SV110" s="24"/>
      <c r="SW110" s="24"/>
      <c r="SX110" s="24"/>
      <c r="SY110" s="24"/>
      <c r="SZ110" s="24"/>
      <c r="TA110" s="24"/>
      <c r="TB110" s="24"/>
      <c r="TC110" s="24"/>
      <c r="TD110" s="24"/>
      <c r="TE110" s="24"/>
      <c r="TF110" s="24"/>
      <c r="TG110" s="24"/>
      <c r="TH110" s="24"/>
      <c r="TI110" s="24"/>
      <c r="TJ110" s="24"/>
      <c r="TK110" s="24"/>
      <c r="TL110" s="24"/>
      <c r="TM110" s="24"/>
      <c r="TN110" s="24"/>
      <c r="TO110" s="24"/>
      <c r="TP110" s="24"/>
      <c r="TQ110" s="24"/>
      <c r="TR110" s="24"/>
      <c r="TS110" s="24"/>
      <c r="TT110" s="24"/>
      <c r="TU110" s="24"/>
      <c r="TV110" s="24"/>
      <c r="TW110" s="24"/>
      <c r="TX110" s="24"/>
      <c r="TY110" s="24"/>
      <c r="TZ110" s="24"/>
      <c r="UA110" s="24"/>
      <c r="UB110" s="24"/>
      <c r="UC110" s="24"/>
      <c r="UD110" s="24"/>
      <c r="UE110" s="24"/>
      <c r="UF110" s="24"/>
      <c r="UG110" s="24"/>
      <c r="UH110" s="24"/>
      <c r="UI110" s="24"/>
      <c r="UJ110" s="24"/>
      <c r="UK110" s="24"/>
      <c r="UL110" s="24"/>
      <c r="UM110" s="24"/>
      <c r="UN110" s="24"/>
      <c r="UO110" s="24"/>
      <c r="UP110" s="24"/>
      <c r="UQ110" s="24"/>
      <c r="UR110" s="24"/>
      <c r="US110" s="24"/>
      <c r="UT110" s="24"/>
      <c r="UU110" s="24"/>
      <c r="UV110" s="24"/>
      <c r="UW110" s="24"/>
      <c r="UX110" s="24"/>
      <c r="UY110" s="24"/>
      <c r="UZ110" s="24"/>
      <c r="VA110" s="24"/>
      <c r="VB110" s="24"/>
      <c r="VC110" s="24"/>
      <c r="VD110" s="24"/>
      <c r="VE110" s="24"/>
      <c r="VF110" s="24"/>
      <c r="VG110" s="24"/>
      <c r="VH110" s="24"/>
      <c r="VI110" s="24"/>
      <c r="VJ110" s="24"/>
      <c r="VK110" s="24"/>
      <c r="VL110" s="24"/>
      <c r="VM110" s="24"/>
      <c r="VN110" s="24"/>
      <c r="VO110" s="24"/>
      <c r="VP110" s="24"/>
      <c r="VQ110" s="24"/>
      <c r="VR110" s="24"/>
      <c r="VS110" s="24"/>
      <c r="VT110" s="24"/>
      <c r="VU110" s="24"/>
      <c r="VV110" s="24"/>
      <c r="VW110" s="24"/>
      <c r="VX110" s="24"/>
      <c r="VY110" s="24"/>
      <c r="VZ110" s="24"/>
      <c r="WA110" s="24"/>
      <c r="WB110" s="24"/>
      <c r="WC110" s="24"/>
      <c r="WD110" s="24"/>
      <c r="WE110" s="24"/>
      <c r="WF110" s="24"/>
      <c r="WG110" s="24"/>
      <c r="WH110" s="24"/>
      <c r="WI110" s="24"/>
      <c r="WJ110" s="24"/>
      <c r="WK110" s="24"/>
      <c r="WL110" s="24"/>
      <c r="WM110" s="24"/>
      <c r="WN110" s="24"/>
      <c r="WO110" s="24"/>
      <c r="WP110" s="24"/>
      <c r="WQ110" s="24"/>
      <c r="WR110" s="24"/>
      <c r="WS110" s="24"/>
      <c r="WT110" s="24"/>
      <c r="WU110" s="24"/>
      <c r="WV110" s="24"/>
      <c r="WW110" s="24"/>
      <c r="WX110" s="24"/>
      <c r="WY110" s="24"/>
      <c r="WZ110" s="24"/>
      <c r="XA110" s="24"/>
      <c r="XB110" s="24"/>
      <c r="XC110" s="24"/>
      <c r="XD110" s="24"/>
      <c r="XE110" s="24"/>
      <c r="XF110" s="24"/>
      <c r="XG110" s="24"/>
      <c r="XH110" s="24"/>
      <c r="XI110" s="24"/>
      <c r="XJ110" s="24"/>
      <c r="XK110" s="24"/>
      <c r="XL110" s="24"/>
      <c r="XM110" s="24"/>
      <c r="XN110" s="24"/>
      <c r="XO110" s="24"/>
      <c r="XP110" s="24"/>
      <c r="XQ110" s="24"/>
      <c r="XR110" s="24"/>
      <c r="XS110" s="24"/>
      <c r="XT110" s="24"/>
      <c r="XU110" s="24"/>
      <c r="XV110" s="24"/>
      <c r="XW110" s="24"/>
      <c r="XX110" s="24"/>
      <c r="XY110" s="24"/>
      <c r="XZ110" s="24"/>
      <c r="YA110" s="24"/>
      <c r="YB110" s="24"/>
      <c r="YC110" s="24"/>
      <c r="YD110" s="24"/>
      <c r="YE110" s="24"/>
      <c r="YF110" s="24"/>
      <c r="YG110" s="24"/>
      <c r="YH110" s="24"/>
      <c r="YI110" s="24"/>
      <c r="YJ110" s="24"/>
      <c r="YK110" s="24"/>
      <c r="YL110" s="24"/>
      <c r="YM110" s="24"/>
      <c r="YN110" s="24"/>
      <c r="YO110" s="24"/>
      <c r="YP110" s="24"/>
      <c r="YQ110" s="24"/>
      <c r="YR110" s="24"/>
      <c r="YS110" s="24"/>
      <c r="YT110" s="24"/>
      <c r="YU110" s="24"/>
      <c r="YV110" s="24"/>
      <c r="YW110" s="24"/>
      <c r="YX110" s="24"/>
      <c r="YY110" s="24"/>
      <c r="YZ110" s="24"/>
      <c r="ZA110" s="24"/>
      <c r="ZB110" s="24"/>
      <c r="ZC110" s="24"/>
      <c r="ZD110" s="24"/>
      <c r="ZE110" s="24"/>
      <c r="ZF110" s="24"/>
      <c r="ZG110" s="24"/>
      <c r="ZH110" s="24"/>
      <c r="ZI110" s="24"/>
      <c r="ZJ110" s="24"/>
      <c r="ZK110" s="24"/>
      <c r="ZL110" s="24"/>
      <c r="ZM110" s="24"/>
      <c r="ZN110" s="24"/>
      <c r="ZO110" s="24"/>
      <c r="ZP110" s="24"/>
      <c r="ZQ110" s="24"/>
      <c r="ZR110" s="24"/>
      <c r="ZS110" s="24"/>
      <c r="ZT110" s="24"/>
      <c r="ZU110" s="24"/>
      <c r="ZV110" s="24"/>
      <c r="ZW110" s="24"/>
      <c r="ZX110" s="24"/>
      <c r="ZY110" s="24"/>
      <c r="ZZ110" s="24"/>
      <c r="AAA110" s="24"/>
      <c r="AAB110" s="24"/>
      <c r="AAC110" s="24"/>
      <c r="AAD110" s="24"/>
      <c r="AAE110" s="24"/>
      <c r="AAF110" s="24"/>
      <c r="AAG110" s="24"/>
      <c r="AAH110" s="24"/>
      <c r="AAI110" s="24"/>
      <c r="AAJ110" s="24"/>
      <c r="AAK110" s="24"/>
      <c r="AAL110" s="24"/>
      <c r="AAM110" s="24"/>
      <c r="AAN110" s="24"/>
      <c r="AAO110" s="24"/>
      <c r="AAP110" s="24"/>
      <c r="AAQ110" s="24"/>
      <c r="AAR110" s="24"/>
      <c r="AAS110" s="24"/>
      <c r="AAT110" s="24"/>
      <c r="AAU110" s="24"/>
      <c r="AAV110" s="24"/>
      <c r="AAW110" s="24"/>
      <c r="AAX110" s="24"/>
      <c r="AAY110" s="24"/>
      <c r="AAZ110" s="24"/>
      <c r="ABA110" s="24"/>
      <c r="ABB110" s="24"/>
      <c r="ABC110" s="24"/>
      <c r="ABD110" s="24"/>
      <c r="ABE110" s="24"/>
      <c r="ABF110" s="24"/>
      <c r="ABG110" s="24"/>
      <c r="ABH110" s="24"/>
      <c r="ABI110" s="24"/>
      <c r="ABJ110" s="24"/>
      <c r="ABK110" s="24"/>
      <c r="ABL110" s="24"/>
      <c r="ABM110" s="24"/>
      <c r="ABN110" s="24"/>
      <c r="ABO110" s="24"/>
      <c r="ABP110" s="24"/>
      <c r="ABQ110" s="24"/>
      <c r="ABR110" s="24"/>
      <c r="ABS110" s="24"/>
      <c r="ABT110" s="24"/>
      <c r="ABU110" s="24"/>
      <c r="ABV110" s="24"/>
      <c r="ABW110" s="24"/>
      <c r="ABX110" s="24"/>
      <c r="ABY110" s="24"/>
      <c r="ABZ110" s="24"/>
      <c r="ACA110" s="24"/>
      <c r="ACB110" s="24"/>
      <c r="ACC110" s="24"/>
      <c r="ACD110" s="24"/>
      <c r="ACE110" s="24"/>
      <c r="ACF110" s="24"/>
      <c r="ACG110" s="24"/>
      <c r="ACH110" s="24"/>
      <c r="ACI110" s="24"/>
      <c r="ACJ110" s="24"/>
      <c r="ACK110" s="24"/>
      <c r="ACL110" s="24"/>
      <c r="ACM110" s="24"/>
      <c r="ACN110" s="24"/>
      <c r="ACO110" s="24"/>
      <c r="ACP110" s="24"/>
      <c r="ACQ110" s="24"/>
      <c r="ACR110" s="24"/>
      <c r="ACS110" s="24"/>
      <c r="ACT110" s="24"/>
      <c r="ACU110" s="24"/>
      <c r="ACV110" s="24"/>
      <c r="ACW110" s="24"/>
      <c r="ACX110" s="24"/>
      <c r="ACY110" s="24"/>
      <c r="ACZ110" s="24"/>
      <c r="ADA110" s="24"/>
      <c r="ADB110" s="24"/>
      <c r="ADC110" s="24"/>
      <c r="ADD110" s="24"/>
      <c r="ADE110" s="24"/>
      <c r="ADF110" s="24"/>
      <c r="ADG110" s="24"/>
      <c r="ADH110" s="24"/>
      <c r="ADI110" s="24"/>
      <c r="ADJ110" s="24"/>
      <c r="ADK110" s="24"/>
      <c r="ADL110" s="24"/>
      <c r="ADM110" s="24"/>
      <c r="ADN110" s="24"/>
      <c r="ADO110" s="24"/>
      <c r="ADP110" s="24"/>
      <c r="ADQ110" s="24"/>
      <c r="ADR110" s="24"/>
      <c r="ADS110" s="24"/>
      <c r="ADT110" s="24"/>
      <c r="ADU110" s="24"/>
      <c r="ADV110" s="24"/>
      <c r="ADW110" s="24"/>
      <c r="ADX110" s="24"/>
      <c r="ADY110" s="24"/>
      <c r="ADZ110" s="24"/>
      <c r="AEA110" s="24"/>
      <c r="AEB110" s="24"/>
      <c r="AEC110" s="24"/>
      <c r="AED110" s="24"/>
      <c r="AEE110" s="24"/>
      <c r="AEF110" s="24"/>
      <c r="AEG110" s="24"/>
      <c r="AEH110" s="24"/>
      <c r="AEI110" s="24"/>
      <c r="AEJ110" s="24"/>
      <c r="AEK110" s="24"/>
      <c r="AEL110" s="24"/>
      <c r="AEM110" s="24"/>
      <c r="AEN110" s="24"/>
      <c r="AEO110" s="24"/>
      <c r="AEP110" s="24"/>
      <c r="AEQ110" s="24"/>
      <c r="AER110" s="24"/>
      <c r="AES110" s="24"/>
      <c r="AET110" s="24"/>
      <c r="AEU110" s="24"/>
      <c r="AEV110" s="24"/>
      <c r="AEW110" s="24"/>
      <c r="AEX110" s="24"/>
      <c r="AEY110" s="24"/>
      <c r="AEZ110" s="24"/>
      <c r="AFA110" s="24"/>
      <c r="AFB110" s="24"/>
      <c r="AFC110" s="24"/>
      <c r="AFD110" s="24"/>
      <c r="AFE110" s="24"/>
      <c r="AFF110" s="24"/>
      <c r="AFG110" s="24"/>
      <c r="AFH110" s="24"/>
      <c r="AFI110" s="24"/>
      <c r="AFJ110" s="24"/>
      <c r="AFK110" s="24"/>
      <c r="AFL110" s="24"/>
      <c r="AFM110" s="24"/>
      <c r="AFN110" s="24"/>
      <c r="AFO110" s="24"/>
      <c r="AFP110" s="24"/>
      <c r="AFQ110" s="24"/>
      <c r="AFR110" s="24"/>
      <c r="AFS110" s="24"/>
      <c r="AFT110" s="24"/>
      <c r="AFU110" s="24"/>
      <c r="AFV110" s="24"/>
      <c r="AFW110" s="24"/>
      <c r="AFX110" s="24"/>
      <c r="AFY110" s="24"/>
      <c r="AFZ110" s="24"/>
      <c r="AGA110" s="24"/>
      <c r="AGB110" s="24"/>
      <c r="AGC110" s="24"/>
      <c r="AGD110" s="24"/>
      <c r="AGE110" s="24"/>
      <c r="AGF110" s="24"/>
      <c r="AGG110" s="24"/>
      <c r="AGH110" s="24"/>
      <c r="AGI110" s="24"/>
      <c r="AGJ110" s="24"/>
      <c r="AGK110" s="24"/>
      <c r="AGL110" s="24"/>
      <c r="AGM110" s="24"/>
      <c r="AGN110" s="24"/>
      <c r="AGO110" s="24"/>
      <c r="AGP110" s="24"/>
      <c r="AGQ110" s="24"/>
      <c r="AGR110" s="24"/>
      <c r="AGS110" s="24"/>
      <c r="AGT110" s="24"/>
      <c r="AGU110" s="24"/>
      <c r="AGV110" s="24"/>
      <c r="AGW110" s="24"/>
      <c r="AGX110" s="24"/>
      <c r="AGY110" s="24"/>
      <c r="AGZ110" s="24"/>
      <c r="AHA110" s="24"/>
      <c r="AHB110" s="24"/>
      <c r="AHC110" s="24"/>
      <c r="AHD110" s="24"/>
      <c r="AHE110" s="24"/>
      <c r="AHF110" s="24"/>
      <c r="AHG110" s="24"/>
      <c r="AHH110" s="24"/>
      <c r="AHI110" s="24"/>
      <c r="AHJ110" s="24"/>
      <c r="AHK110" s="24"/>
      <c r="AHL110" s="24"/>
      <c r="AHM110" s="24"/>
      <c r="AHN110" s="24"/>
      <c r="AHO110" s="24"/>
      <c r="AHP110" s="24"/>
      <c r="AHQ110" s="24"/>
      <c r="AHR110" s="24"/>
      <c r="AHS110" s="24"/>
      <c r="AHT110" s="24"/>
      <c r="AHU110" s="24"/>
      <c r="AHV110" s="24"/>
      <c r="AHW110" s="24"/>
      <c r="AHX110" s="24"/>
      <c r="AHY110" s="24"/>
      <c r="AHZ110" s="24"/>
      <c r="AIA110" s="24"/>
      <c r="AIB110" s="24"/>
      <c r="AIC110" s="24"/>
      <c r="AID110" s="24"/>
      <c r="AIE110" s="24"/>
      <c r="AIF110" s="24"/>
      <c r="AIG110" s="24"/>
      <c r="AIH110" s="24"/>
      <c r="AII110" s="24"/>
      <c r="AIJ110" s="24"/>
      <c r="AIK110" s="24"/>
      <c r="AIL110" s="24"/>
      <c r="AIM110" s="24"/>
      <c r="AIN110" s="24"/>
      <c r="AIO110" s="24"/>
      <c r="AIP110" s="24"/>
      <c r="AIQ110" s="24"/>
      <c r="AIR110" s="24"/>
      <c r="AIS110" s="24"/>
      <c r="AIT110" s="24"/>
      <c r="AIU110" s="24"/>
      <c r="AIV110" s="24"/>
      <c r="AIW110" s="24"/>
      <c r="AIX110" s="24"/>
      <c r="AIY110" s="24"/>
      <c r="AIZ110" s="24"/>
      <c r="AJA110" s="24"/>
      <c r="AJB110" s="24"/>
      <c r="AJC110" s="24"/>
      <c r="AJD110" s="24"/>
      <c r="AJE110" s="24"/>
      <c r="AJF110" s="24"/>
      <c r="AJG110" s="24"/>
      <c r="AJH110" s="24"/>
      <c r="AJI110" s="24"/>
      <c r="AJJ110" s="24"/>
      <c r="AJK110" s="24"/>
      <c r="AJL110" s="24"/>
      <c r="AJM110" s="24"/>
      <c r="AJN110" s="24"/>
      <c r="AJO110" s="24"/>
      <c r="AJP110" s="24"/>
      <c r="AJQ110" s="24"/>
      <c r="AJR110" s="24"/>
      <c r="AJS110" s="24"/>
      <c r="AJT110" s="24"/>
      <c r="AJU110" s="24"/>
      <c r="AJV110" s="24"/>
      <c r="AJW110" s="24"/>
      <c r="AJX110" s="24"/>
      <c r="AJY110" s="24"/>
      <c r="AJZ110" s="24"/>
      <c r="AKA110" s="24"/>
      <c r="AKB110" s="24"/>
      <c r="AKC110" s="24"/>
      <c r="AKD110" s="24"/>
      <c r="AKE110" s="24"/>
      <c r="AKF110" s="24"/>
      <c r="AKG110" s="24"/>
      <c r="AKH110" s="24"/>
      <c r="AKI110" s="24"/>
      <c r="AKJ110" s="24"/>
      <c r="AKK110" s="24"/>
      <c r="AKL110" s="24"/>
      <c r="AKM110" s="24"/>
      <c r="AKN110" s="24"/>
      <c r="AKO110" s="24"/>
      <c r="AKP110" s="24"/>
      <c r="AKQ110" s="24"/>
      <c r="AKR110" s="24"/>
      <c r="AKS110" s="24"/>
      <c r="AKT110" s="24"/>
      <c r="AKU110" s="24"/>
      <c r="AKV110" s="24"/>
      <c r="AKW110" s="24"/>
      <c r="AKX110" s="24"/>
      <c r="AKY110" s="24"/>
      <c r="AKZ110" s="24"/>
      <c r="ALA110" s="24"/>
      <c r="ALB110" s="24"/>
      <c r="ALC110" s="24"/>
      <c r="ALD110" s="24"/>
      <c r="ALE110" s="24"/>
      <c r="ALF110" s="24"/>
      <c r="ALG110" s="24"/>
      <c r="ALH110" s="24"/>
      <c r="ALI110" s="24"/>
      <c r="ALJ110" s="24"/>
      <c r="ALK110" s="24"/>
      <c r="ALL110" s="24"/>
      <c r="ALM110" s="24"/>
      <c r="ALN110" s="24"/>
      <c r="ALO110" s="24"/>
      <c r="ALP110" s="24"/>
      <c r="ALQ110" s="24"/>
      <c r="ALR110" s="24"/>
      <c r="ALS110" s="24"/>
      <c r="ALT110" s="24"/>
      <c r="ALU110" s="24"/>
      <c r="ALV110" s="24"/>
      <c r="ALW110" s="24"/>
      <c r="ALX110" s="24"/>
      <c r="ALY110" s="24"/>
      <c r="ALZ110" s="24"/>
      <c r="AMA110" s="24"/>
      <c r="AMB110" s="24"/>
      <c r="AMC110" s="24"/>
      <c r="AMD110" s="24"/>
      <c r="AME110" s="24"/>
      <c r="AMF110" s="24"/>
      <c r="AMG110" s="24"/>
      <c r="AMH110" s="24"/>
      <c r="AMI110" s="24"/>
      <c r="AMJ110" s="24"/>
      <c r="AMK110" s="24"/>
      <c r="AML110" s="24"/>
      <c r="AMM110" s="24"/>
      <c r="AMN110" s="24"/>
      <c r="AMO110" s="24"/>
      <c r="AMP110" s="24"/>
      <c r="AMQ110" s="24"/>
      <c r="AMR110" s="24"/>
      <c r="AMS110" s="24"/>
      <c r="AMT110" s="24"/>
      <c r="AMU110" s="24"/>
      <c r="AMV110" s="24"/>
      <c r="AMW110" s="24"/>
      <c r="AMX110" s="24"/>
      <c r="AMY110" s="24"/>
      <c r="AMZ110" s="24"/>
      <c r="ANA110" s="24"/>
      <c r="ANB110" s="24"/>
      <c r="ANC110" s="24"/>
      <c r="AND110" s="24"/>
      <c r="ANE110" s="24"/>
      <c r="ANF110" s="24"/>
      <c r="ANG110" s="24"/>
      <c r="ANH110" s="24"/>
      <c r="ANI110" s="24"/>
      <c r="ANJ110" s="24"/>
      <c r="ANK110" s="24"/>
      <c r="ANL110" s="24"/>
      <c r="ANM110" s="24"/>
      <c r="ANN110" s="24"/>
      <c r="ANO110" s="24"/>
      <c r="ANP110" s="24"/>
      <c r="ANQ110" s="24"/>
      <c r="ANR110" s="24"/>
      <c r="ANS110" s="24"/>
      <c r="ANT110" s="24"/>
      <c r="ANU110" s="24"/>
      <c r="ANV110" s="24"/>
      <c r="ANW110" s="24"/>
      <c r="ANX110" s="24"/>
      <c r="ANY110" s="24"/>
      <c r="ANZ110" s="24"/>
      <c r="AOA110" s="24"/>
      <c r="AOB110" s="24"/>
      <c r="AOC110" s="24"/>
      <c r="AOD110" s="24"/>
      <c r="AOE110" s="24"/>
      <c r="AOF110" s="24"/>
      <c r="AOG110" s="24"/>
      <c r="AOH110" s="24"/>
      <c r="AOI110" s="24"/>
      <c r="AOJ110" s="24"/>
      <c r="AOK110" s="24"/>
      <c r="AOL110" s="24"/>
      <c r="AOM110" s="24"/>
      <c r="AON110" s="24"/>
      <c r="AOO110" s="24"/>
      <c r="AOP110" s="24"/>
      <c r="AOQ110" s="24"/>
      <c r="AOR110" s="24"/>
      <c r="AOS110" s="24"/>
      <c r="AOT110" s="24"/>
      <c r="AOU110" s="24"/>
      <c r="AOV110" s="24"/>
      <c r="AOW110" s="24"/>
      <c r="AOX110" s="24"/>
      <c r="AOY110" s="24"/>
      <c r="AOZ110" s="24"/>
      <c r="APA110" s="24"/>
      <c r="APB110" s="24"/>
      <c r="APC110" s="24"/>
      <c r="APD110" s="24"/>
      <c r="APE110" s="24"/>
      <c r="APF110" s="24"/>
      <c r="APG110" s="24"/>
      <c r="APH110" s="24"/>
      <c r="API110" s="24"/>
      <c r="APJ110" s="24"/>
      <c r="APK110" s="24"/>
      <c r="APL110" s="24"/>
      <c r="APM110" s="24"/>
      <c r="APN110" s="24"/>
      <c r="APO110" s="24"/>
      <c r="APP110" s="24"/>
      <c r="APQ110" s="24"/>
      <c r="APR110" s="24"/>
      <c r="APS110" s="24"/>
      <c r="APT110" s="24"/>
      <c r="APU110" s="24"/>
      <c r="APV110" s="24"/>
      <c r="APW110" s="24"/>
      <c r="APX110" s="24"/>
      <c r="APY110" s="24"/>
      <c r="APZ110" s="24"/>
      <c r="AQA110" s="24"/>
      <c r="AQB110" s="24"/>
      <c r="AQC110" s="24"/>
      <c r="AQD110" s="24"/>
      <c r="AQE110" s="24"/>
      <c r="AQF110" s="24"/>
      <c r="AQG110" s="24"/>
      <c r="AQH110" s="24"/>
      <c r="AQI110" s="24"/>
      <c r="AQJ110" s="24"/>
      <c r="AQK110" s="24"/>
      <c r="AQL110" s="24"/>
      <c r="AQM110" s="24"/>
      <c r="AQN110" s="24"/>
      <c r="AQO110" s="24"/>
      <c r="AQP110" s="24"/>
      <c r="AQQ110" s="24"/>
      <c r="AQR110" s="24"/>
      <c r="AQS110" s="24"/>
      <c r="AQT110" s="24"/>
      <c r="AQU110" s="24"/>
      <c r="AQV110" s="24"/>
      <c r="AQW110" s="24"/>
      <c r="AQX110" s="24"/>
      <c r="AQY110" s="24"/>
      <c r="AQZ110" s="24"/>
      <c r="ARA110" s="24"/>
      <c r="ARB110" s="24"/>
      <c r="ARC110" s="24"/>
      <c r="ARD110" s="24"/>
      <c r="ARE110" s="24"/>
      <c r="ARF110" s="24"/>
      <c r="ARG110" s="24"/>
      <c r="ARH110" s="24"/>
      <c r="ARI110" s="24"/>
      <c r="ARJ110" s="24"/>
      <c r="ARK110" s="24"/>
      <c r="ARL110" s="24"/>
      <c r="ARM110" s="24"/>
      <c r="ARN110" s="24"/>
      <c r="ARO110" s="24"/>
      <c r="ARP110" s="24"/>
      <c r="ARQ110" s="24"/>
      <c r="ARR110" s="24"/>
      <c r="ARS110" s="24"/>
      <c r="ART110" s="24"/>
      <c r="ARU110" s="24"/>
      <c r="ARV110" s="24"/>
      <c r="ARW110" s="24"/>
      <c r="ARX110" s="24"/>
      <c r="ARY110" s="24"/>
      <c r="ARZ110" s="24"/>
      <c r="ASA110" s="24"/>
      <c r="ASB110" s="24"/>
      <c r="ASC110" s="24"/>
      <c r="ASD110" s="24"/>
      <c r="ASE110" s="24"/>
      <c r="ASF110" s="24"/>
      <c r="ASG110" s="24"/>
      <c r="ASH110" s="24"/>
      <c r="ASI110" s="24"/>
      <c r="ASJ110" s="24"/>
      <c r="ASK110" s="24"/>
      <c r="ASL110" s="24"/>
      <c r="ASM110" s="24"/>
      <c r="ASN110" s="24"/>
      <c r="ASO110" s="24"/>
      <c r="ASP110" s="24"/>
      <c r="ASQ110" s="24"/>
      <c r="ASR110" s="24"/>
      <c r="ASS110" s="24"/>
      <c r="AST110" s="24"/>
      <c r="ASU110" s="24"/>
      <c r="ASV110" s="24"/>
      <c r="ASW110" s="24"/>
      <c r="ASX110" s="24"/>
      <c r="ASY110" s="24"/>
      <c r="ASZ110" s="24"/>
      <c r="ATA110" s="24"/>
      <c r="ATB110" s="24"/>
      <c r="ATC110" s="24"/>
      <c r="ATD110" s="24"/>
      <c r="ATE110" s="24"/>
      <c r="ATF110" s="24"/>
      <c r="ATG110" s="24"/>
      <c r="ATH110" s="24"/>
      <c r="ATI110" s="24"/>
      <c r="ATJ110" s="24"/>
      <c r="ATK110" s="24"/>
      <c r="ATL110" s="24"/>
      <c r="ATM110" s="24"/>
      <c r="ATN110" s="24"/>
      <c r="ATO110" s="24"/>
      <c r="ATP110" s="24"/>
      <c r="ATQ110" s="24"/>
      <c r="ATR110" s="24"/>
      <c r="ATS110" s="24"/>
      <c r="ATT110" s="24"/>
      <c r="ATU110" s="24"/>
      <c r="ATV110" s="24"/>
      <c r="ATW110" s="24"/>
      <c r="ATX110" s="24"/>
      <c r="ATY110" s="24"/>
      <c r="ATZ110" s="24"/>
      <c r="AUA110" s="24"/>
      <c r="AUB110" s="24"/>
      <c r="AUC110" s="24"/>
      <c r="AUD110" s="24"/>
      <c r="AUE110" s="24"/>
      <c r="AUF110" s="24"/>
      <c r="AUG110" s="24"/>
      <c r="AUH110" s="24"/>
      <c r="AUI110" s="24"/>
      <c r="AUJ110" s="24"/>
      <c r="AUK110" s="24"/>
      <c r="AUL110" s="24"/>
      <c r="AUM110" s="24"/>
      <c r="AUN110" s="24"/>
      <c r="AUO110" s="24"/>
      <c r="AUP110" s="24"/>
      <c r="AUQ110" s="24"/>
      <c r="AUR110" s="24"/>
      <c r="AUS110" s="24"/>
      <c r="AUT110" s="24"/>
      <c r="AUU110" s="24"/>
      <c r="AUV110" s="24"/>
      <c r="AUW110" s="24"/>
      <c r="AUX110" s="24"/>
      <c r="AUY110" s="24"/>
      <c r="AUZ110" s="24"/>
      <c r="AVA110" s="24"/>
      <c r="AVB110" s="24"/>
      <c r="AVC110" s="24"/>
      <c r="AVD110" s="24"/>
      <c r="AVE110" s="24"/>
      <c r="AVF110" s="24"/>
      <c r="AVG110" s="24"/>
      <c r="AVH110" s="24"/>
      <c r="AVI110" s="24"/>
      <c r="AVJ110" s="24"/>
      <c r="AVK110" s="24"/>
      <c r="AVL110" s="24"/>
      <c r="AVM110" s="24"/>
      <c r="AVN110" s="24"/>
      <c r="AVO110" s="24"/>
      <c r="AVP110" s="24"/>
      <c r="AVQ110" s="24"/>
      <c r="AVR110" s="24"/>
      <c r="AVS110" s="24"/>
      <c r="AVT110" s="24"/>
      <c r="AVU110" s="24"/>
      <c r="AVV110" s="24"/>
      <c r="AVW110" s="24"/>
      <c r="AVX110" s="24"/>
      <c r="AVY110" s="24"/>
      <c r="AVZ110" s="24"/>
      <c r="AWA110" s="24"/>
      <c r="AWB110" s="24"/>
      <c r="AWC110" s="24"/>
      <c r="AWD110" s="24"/>
      <c r="AWE110" s="24"/>
      <c r="AWF110" s="24"/>
      <c r="AWG110" s="24"/>
      <c r="AWH110" s="24"/>
      <c r="AWI110" s="24"/>
      <c r="AWJ110" s="24"/>
      <c r="AWK110" s="24"/>
      <c r="AWL110" s="24"/>
      <c r="AWM110" s="24"/>
      <c r="AWN110" s="24"/>
      <c r="AWO110" s="24"/>
      <c r="AWP110" s="24"/>
      <c r="AWQ110" s="24"/>
      <c r="AWR110" s="24"/>
      <c r="AWS110" s="24"/>
      <c r="AWT110" s="24"/>
      <c r="AWU110" s="24"/>
      <c r="AWV110" s="24"/>
      <c r="AWW110" s="24"/>
      <c r="AWX110" s="24"/>
      <c r="AWY110" s="24"/>
      <c r="AWZ110" s="24"/>
      <c r="AXA110" s="24"/>
      <c r="AXB110" s="24"/>
      <c r="AXC110" s="24"/>
      <c r="AXD110" s="24"/>
      <c r="AXE110" s="24"/>
      <c r="AXF110" s="24"/>
      <c r="AXG110" s="24"/>
      <c r="AXH110" s="24"/>
      <c r="AXI110" s="24"/>
      <c r="AXJ110" s="24"/>
      <c r="AXK110" s="24"/>
      <c r="AXL110" s="24"/>
      <c r="AXM110" s="24"/>
      <c r="AXN110" s="24"/>
      <c r="AXO110" s="24"/>
      <c r="AXP110" s="24"/>
      <c r="AXQ110" s="24"/>
      <c r="AXR110" s="24"/>
      <c r="AXS110" s="24"/>
      <c r="AXT110" s="24"/>
      <c r="AXU110" s="24"/>
      <c r="AXV110" s="24"/>
      <c r="AXW110" s="24"/>
      <c r="AXX110" s="24"/>
      <c r="AXY110" s="24"/>
      <c r="AXZ110" s="24"/>
      <c r="AYA110" s="24"/>
      <c r="AYB110" s="24"/>
      <c r="AYC110" s="24"/>
      <c r="AYD110" s="24"/>
      <c r="AYE110" s="24"/>
      <c r="AYF110" s="24"/>
      <c r="AYG110" s="24"/>
      <c r="AYH110" s="24"/>
      <c r="AYI110" s="24"/>
      <c r="AYJ110" s="24"/>
      <c r="AYK110" s="24"/>
      <c r="AYL110" s="24"/>
      <c r="AYM110" s="24"/>
      <c r="AYN110" s="24"/>
      <c r="AYO110" s="24"/>
      <c r="AYP110" s="24"/>
      <c r="AYQ110" s="24"/>
      <c r="AYR110" s="24"/>
      <c r="AYS110" s="24"/>
      <c r="AYT110" s="24"/>
      <c r="AYU110" s="24"/>
      <c r="AYV110" s="24"/>
      <c r="AYW110" s="24"/>
      <c r="AYX110" s="24"/>
      <c r="AYY110" s="24"/>
      <c r="AYZ110" s="24"/>
      <c r="AZA110" s="24"/>
      <c r="AZB110" s="24"/>
      <c r="AZC110" s="24"/>
      <c r="AZD110" s="24"/>
      <c r="AZE110" s="24"/>
      <c r="AZF110" s="24"/>
      <c r="AZG110" s="24"/>
      <c r="AZH110" s="24"/>
      <c r="AZI110" s="24"/>
      <c r="AZJ110" s="24"/>
      <c r="AZK110" s="24"/>
      <c r="AZL110" s="24"/>
      <c r="AZM110" s="24"/>
      <c r="AZN110" s="24"/>
      <c r="AZO110" s="24"/>
      <c r="AZP110" s="24"/>
      <c r="AZQ110" s="24"/>
      <c r="AZR110" s="24"/>
      <c r="AZS110" s="24"/>
      <c r="AZT110" s="24"/>
      <c r="AZU110" s="24"/>
      <c r="AZV110" s="24"/>
      <c r="AZW110" s="24"/>
      <c r="AZX110" s="24"/>
      <c r="AZY110" s="24"/>
      <c r="AZZ110" s="24"/>
      <c r="BAA110" s="24"/>
      <c r="BAB110" s="24"/>
      <c r="BAC110" s="24"/>
      <c r="BAD110" s="24"/>
      <c r="BAE110" s="24"/>
      <c r="BAF110" s="24"/>
      <c r="BAG110" s="24"/>
      <c r="BAH110" s="24"/>
      <c r="BAI110" s="24"/>
      <c r="BAJ110" s="24"/>
      <c r="BAK110" s="24"/>
      <c r="BAL110" s="24"/>
      <c r="BAM110" s="24"/>
      <c r="BAN110" s="24"/>
      <c r="BAO110" s="24"/>
      <c r="BAP110" s="24"/>
      <c r="BAQ110" s="24"/>
      <c r="BAR110" s="24"/>
      <c r="BAS110" s="24"/>
      <c r="BAT110" s="24"/>
      <c r="BAU110" s="24"/>
      <c r="BAV110" s="24"/>
      <c r="BAW110" s="24"/>
      <c r="BAX110" s="24"/>
      <c r="BAY110" s="24"/>
      <c r="BAZ110" s="24"/>
      <c r="BBA110" s="24"/>
      <c r="BBB110" s="24"/>
      <c r="BBC110" s="24"/>
      <c r="BBD110" s="24"/>
      <c r="BBE110" s="24"/>
      <c r="BBF110" s="24"/>
      <c r="BBG110" s="24"/>
      <c r="BBH110" s="24"/>
      <c r="BBI110" s="24"/>
      <c r="BBJ110" s="24"/>
      <c r="BBK110" s="24"/>
      <c r="BBL110" s="24"/>
      <c r="BBM110" s="24"/>
      <c r="BBN110" s="24"/>
      <c r="BBO110" s="24"/>
      <c r="BBP110" s="24"/>
      <c r="BBQ110" s="24"/>
      <c r="BBR110" s="24"/>
      <c r="BBS110" s="24"/>
      <c r="BBT110" s="24"/>
      <c r="BBU110" s="24"/>
      <c r="BBV110" s="24"/>
      <c r="BBW110" s="24"/>
      <c r="BBX110" s="24"/>
      <c r="BBY110" s="24"/>
      <c r="BBZ110" s="24"/>
      <c r="BCA110" s="24"/>
      <c r="BCB110" s="24"/>
      <c r="BCC110" s="24"/>
      <c r="BCD110" s="24"/>
      <c r="BCE110" s="24"/>
      <c r="BCF110" s="24"/>
      <c r="BCG110" s="24"/>
      <c r="BCH110" s="24"/>
      <c r="BCI110" s="24"/>
      <c r="BCJ110" s="24"/>
      <c r="BCK110" s="24"/>
      <c r="BCL110" s="24"/>
      <c r="BCM110" s="24"/>
      <c r="BCN110" s="24"/>
      <c r="BCO110" s="24"/>
      <c r="BCP110" s="24"/>
      <c r="BCQ110" s="24"/>
      <c r="BCR110" s="24"/>
      <c r="BCS110" s="24"/>
      <c r="BCT110" s="24"/>
      <c r="BCU110" s="24"/>
      <c r="BCV110" s="24"/>
      <c r="BCW110" s="24"/>
      <c r="BCX110" s="24"/>
      <c r="BCY110" s="24"/>
      <c r="BCZ110" s="24"/>
      <c r="BDA110" s="24"/>
      <c r="BDB110" s="24"/>
      <c r="BDC110" s="24"/>
      <c r="BDD110" s="24"/>
      <c r="BDE110" s="24"/>
      <c r="BDF110" s="24"/>
      <c r="BDG110" s="24"/>
      <c r="BDH110" s="24"/>
      <c r="BDI110" s="24"/>
      <c r="BDJ110" s="24"/>
      <c r="BDK110" s="24"/>
      <c r="BDL110" s="24"/>
      <c r="BDM110" s="24"/>
      <c r="BDN110" s="24"/>
      <c r="BDO110" s="24"/>
      <c r="BDP110" s="24"/>
      <c r="BDQ110" s="24"/>
      <c r="BDR110" s="24"/>
      <c r="BDS110" s="24"/>
      <c r="BDT110" s="24"/>
      <c r="BDU110" s="24"/>
      <c r="BDV110" s="24"/>
      <c r="BDW110" s="24"/>
      <c r="BDX110" s="24"/>
      <c r="BDY110" s="24"/>
      <c r="BDZ110" s="24"/>
      <c r="BEA110" s="24"/>
      <c r="BEB110" s="24"/>
      <c r="BEC110" s="24"/>
      <c r="BED110" s="24"/>
      <c r="BEE110" s="24"/>
      <c r="BEF110" s="24"/>
      <c r="BEG110" s="24"/>
      <c r="BEH110" s="24"/>
      <c r="BEI110" s="24"/>
      <c r="BEJ110" s="24"/>
      <c r="BEK110" s="24"/>
      <c r="BEL110" s="24"/>
      <c r="BEM110" s="24"/>
      <c r="BEN110" s="24"/>
      <c r="BEO110" s="24"/>
      <c r="BEP110" s="24"/>
      <c r="BEQ110" s="24"/>
      <c r="BER110" s="24"/>
      <c r="BES110" s="24"/>
      <c r="BET110" s="24"/>
      <c r="BEU110" s="24"/>
      <c r="BEV110" s="24"/>
      <c r="BEW110" s="24"/>
      <c r="BEX110" s="24"/>
      <c r="BEY110" s="24"/>
      <c r="BEZ110" s="24"/>
      <c r="BFA110" s="24"/>
      <c r="BFB110" s="24"/>
      <c r="BFC110" s="24"/>
      <c r="BFD110" s="24"/>
      <c r="BFE110" s="24"/>
      <c r="BFF110" s="24"/>
      <c r="BFG110" s="24"/>
      <c r="BFH110" s="24"/>
      <c r="BFI110" s="24"/>
      <c r="BFJ110" s="24"/>
      <c r="BFK110" s="24"/>
      <c r="BFL110" s="24"/>
      <c r="BFM110" s="24"/>
      <c r="BFN110" s="24"/>
      <c r="BFO110" s="24"/>
      <c r="BFP110" s="24"/>
      <c r="BFQ110" s="24"/>
      <c r="BFR110" s="24"/>
      <c r="BFS110" s="24"/>
      <c r="BFT110" s="24"/>
      <c r="BFU110" s="24"/>
      <c r="BFV110" s="24"/>
      <c r="BFW110" s="24"/>
      <c r="BFX110" s="24"/>
      <c r="BFY110" s="24"/>
      <c r="BFZ110" s="24"/>
      <c r="BGA110" s="24"/>
      <c r="BGB110" s="24"/>
      <c r="BGC110" s="24"/>
      <c r="BGD110" s="24"/>
      <c r="BGE110" s="24"/>
      <c r="BGF110" s="24"/>
      <c r="BGG110" s="24"/>
      <c r="BGH110" s="24"/>
      <c r="BGI110" s="24"/>
      <c r="BGJ110" s="24"/>
      <c r="BGK110" s="24"/>
      <c r="BGL110" s="24"/>
      <c r="BGM110" s="24"/>
      <c r="BGN110" s="24"/>
      <c r="BGO110" s="24"/>
      <c r="BGP110" s="24"/>
      <c r="BGQ110" s="24"/>
      <c r="BGR110" s="24"/>
      <c r="BGS110" s="24"/>
      <c r="BGT110" s="24"/>
      <c r="BGU110" s="24"/>
      <c r="BGV110" s="24"/>
      <c r="BGW110" s="24"/>
      <c r="BGX110" s="24"/>
      <c r="BGY110" s="24"/>
      <c r="BGZ110" s="24"/>
      <c r="BHA110" s="24"/>
      <c r="BHB110" s="24"/>
      <c r="BHC110" s="24"/>
      <c r="BHD110" s="24"/>
      <c r="BHE110" s="24"/>
      <c r="BHF110" s="24"/>
      <c r="BHG110" s="24"/>
      <c r="BHH110" s="24"/>
      <c r="BHI110" s="24"/>
      <c r="BHJ110" s="24"/>
      <c r="BHK110" s="24"/>
      <c r="BHL110" s="24"/>
      <c r="BHM110" s="24"/>
      <c r="BHN110" s="24"/>
      <c r="BHO110" s="24"/>
      <c r="BHP110" s="24"/>
      <c r="BHQ110" s="24"/>
      <c r="BHR110" s="24"/>
      <c r="BHS110" s="24"/>
      <c r="BHT110" s="24"/>
      <c r="BHU110" s="24"/>
      <c r="BHV110" s="24"/>
      <c r="BHW110" s="24"/>
      <c r="BHX110" s="24"/>
      <c r="BHY110" s="24"/>
      <c r="BHZ110" s="24"/>
      <c r="BIA110" s="24"/>
      <c r="BIB110" s="24"/>
      <c r="BIC110" s="24"/>
      <c r="BID110" s="24"/>
      <c r="BIE110" s="24"/>
      <c r="BIF110" s="24"/>
      <c r="BIG110" s="24"/>
      <c r="BIH110" s="24"/>
      <c r="BII110" s="24"/>
      <c r="BIJ110" s="24"/>
      <c r="BIK110" s="24"/>
      <c r="BIL110" s="24"/>
      <c r="BIM110" s="24"/>
      <c r="BIN110" s="24"/>
      <c r="BIO110" s="24"/>
      <c r="BIP110" s="24"/>
      <c r="BIQ110" s="24"/>
      <c r="BIR110" s="24"/>
      <c r="BIS110" s="24"/>
      <c r="BIT110" s="24"/>
      <c r="BIU110" s="24"/>
      <c r="BIV110" s="24"/>
      <c r="BIW110" s="24"/>
      <c r="BIX110" s="24"/>
      <c r="BIY110" s="24"/>
      <c r="BIZ110" s="24"/>
      <c r="BJA110" s="24"/>
      <c r="BJB110" s="24"/>
      <c r="BJC110" s="24"/>
      <c r="BJD110" s="24"/>
      <c r="BJE110" s="24"/>
      <c r="BJF110" s="24"/>
      <c r="BJG110" s="24"/>
      <c r="BJH110" s="24"/>
      <c r="BJI110" s="24"/>
      <c r="BJJ110" s="24"/>
      <c r="BJK110" s="24"/>
      <c r="BJL110" s="24"/>
      <c r="BJM110" s="24"/>
      <c r="BJN110" s="24"/>
      <c r="BJO110" s="24"/>
      <c r="BJP110" s="24"/>
      <c r="BJQ110" s="24"/>
      <c r="BJR110" s="24"/>
      <c r="BJS110" s="24"/>
      <c r="BJT110" s="24"/>
      <c r="BJU110" s="24"/>
      <c r="BJV110" s="24"/>
      <c r="BJW110" s="24"/>
      <c r="BJX110" s="24"/>
      <c r="BJY110" s="24"/>
      <c r="BJZ110" s="24"/>
      <c r="BKA110" s="24"/>
      <c r="BKB110" s="24"/>
      <c r="BKC110" s="24"/>
      <c r="BKD110" s="24"/>
      <c r="BKE110" s="24"/>
      <c r="BKF110" s="24"/>
      <c r="BKG110" s="24"/>
      <c r="BKH110" s="24"/>
      <c r="BKI110" s="24"/>
      <c r="BKJ110" s="24"/>
      <c r="BKK110" s="24"/>
      <c r="BKL110" s="24"/>
      <c r="BKM110" s="24"/>
      <c r="BKN110" s="24"/>
      <c r="BKO110" s="24"/>
      <c r="BKP110" s="24"/>
      <c r="BKQ110" s="24"/>
      <c r="BKR110" s="24"/>
      <c r="BKS110" s="24"/>
      <c r="BKT110" s="24"/>
      <c r="BKU110" s="24"/>
      <c r="BKV110" s="24"/>
      <c r="BKW110" s="24"/>
      <c r="BKX110" s="24"/>
      <c r="BKY110" s="24"/>
      <c r="BKZ110" s="24"/>
      <c r="BLA110" s="24"/>
      <c r="BLB110" s="24"/>
      <c r="BLC110" s="24"/>
      <c r="BLD110" s="24"/>
      <c r="BLE110" s="24"/>
      <c r="BLF110" s="24"/>
      <c r="BLG110" s="24"/>
      <c r="BLH110" s="24"/>
      <c r="BLI110" s="24"/>
      <c r="BLJ110" s="24"/>
      <c r="BLK110" s="24"/>
      <c r="BLL110" s="24"/>
      <c r="BLM110" s="24"/>
      <c r="BLN110" s="24"/>
      <c r="BLO110" s="24"/>
      <c r="BLP110" s="24"/>
      <c r="BLQ110" s="24"/>
      <c r="BLR110" s="24"/>
      <c r="BLS110" s="24"/>
      <c r="BLT110" s="24"/>
      <c r="BLU110" s="24"/>
      <c r="BLV110" s="24"/>
      <c r="BLW110" s="24"/>
      <c r="BLX110" s="24"/>
      <c r="BLY110" s="24"/>
      <c r="BLZ110" s="24"/>
      <c r="BMA110" s="24"/>
      <c r="BMB110" s="24"/>
      <c r="BMC110" s="24"/>
      <c r="BMD110" s="24"/>
      <c r="BME110" s="24"/>
      <c r="BMF110" s="24"/>
      <c r="BMG110" s="24"/>
      <c r="BMH110" s="24"/>
      <c r="BMI110" s="24"/>
      <c r="BMJ110" s="24"/>
      <c r="BMK110" s="24"/>
      <c r="BML110" s="24"/>
      <c r="BMM110" s="24"/>
      <c r="BMN110" s="24"/>
      <c r="BMO110" s="24"/>
      <c r="BMP110" s="24"/>
      <c r="BMQ110" s="24"/>
      <c r="BMR110" s="24"/>
      <c r="BMS110" s="24"/>
      <c r="BMT110" s="24"/>
      <c r="BMU110" s="24"/>
      <c r="BMV110" s="24"/>
      <c r="BMW110" s="24"/>
      <c r="BMX110" s="24"/>
      <c r="BMY110" s="24"/>
      <c r="BMZ110" s="24"/>
      <c r="BNA110" s="24"/>
      <c r="BNB110" s="24"/>
      <c r="BNC110" s="24"/>
      <c r="BND110" s="24"/>
      <c r="BNE110" s="24"/>
      <c r="BNF110" s="24"/>
      <c r="BNG110" s="24"/>
      <c r="BNH110" s="24"/>
      <c r="BNI110" s="24"/>
      <c r="BNJ110" s="24"/>
      <c r="BNK110" s="24"/>
      <c r="BNL110" s="24"/>
      <c r="BNM110" s="24"/>
      <c r="BNN110" s="24"/>
      <c r="BNO110" s="24"/>
      <c r="BNP110" s="24"/>
      <c r="BNQ110" s="24"/>
      <c r="BNR110" s="24"/>
      <c r="BNS110" s="24"/>
      <c r="BNT110" s="24"/>
      <c r="BNU110" s="24"/>
      <c r="BNV110" s="24"/>
      <c r="BNW110" s="24"/>
      <c r="BNX110" s="24"/>
      <c r="BNY110" s="24"/>
      <c r="BNZ110" s="24"/>
      <c r="BOA110" s="24"/>
      <c r="BOB110" s="24"/>
      <c r="BOC110" s="24"/>
      <c r="BOD110" s="24"/>
      <c r="BOE110" s="24"/>
      <c r="BOF110" s="24"/>
      <c r="BOG110" s="24"/>
      <c r="BOH110" s="24"/>
      <c r="BOI110" s="24"/>
      <c r="BOJ110" s="24"/>
      <c r="BOK110" s="24"/>
      <c r="BOL110" s="24"/>
      <c r="BOM110" s="24"/>
      <c r="BON110" s="24"/>
      <c r="BOO110" s="24"/>
      <c r="BOP110" s="24"/>
      <c r="BOQ110" s="24"/>
      <c r="BOR110" s="24"/>
      <c r="BOS110" s="24"/>
      <c r="BOT110" s="24"/>
      <c r="BOU110" s="24"/>
      <c r="BOV110" s="24"/>
      <c r="BOW110" s="24"/>
      <c r="BOX110" s="24"/>
      <c r="BOY110" s="24"/>
      <c r="BOZ110" s="24"/>
      <c r="BPA110" s="24"/>
      <c r="BPB110" s="24"/>
      <c r="BPC110" s="24"/>
      <c r="BPD110" s="24"/>
      <c r="BPE110" s="24"/>
      <c r="BPF110" s="24"/>
      <c r="BPG110" s="24"/>
      <c r="BPH110" s="24"/>
      <c r="BPI110" s="24"/>
      <c r="BPJ110" s="24"/>
      <c r="BPK110" s="24"/>
      <c r="BPL110" s="24"/>
      <c r="BPM110" s="24"/>
      <c r="BPN110" s="24"/>
      <c r="BPO110" s="24"/>
      <c r="BPP110" s="24"/>
      <c r="BPQ110" s="24"/>
      <c r="BPR110" s="24"/>
      <c r="BPS110" s="24"/>
      <c r="BPT110" s="24"/>
      <c r="BPU110" s="24"/>
      <c r="BPV110" s="24"/>
      <c r="BPW110" s="24"/>
      <c r="BPX110" s="24"/>
      <c r="BPY110" s="24"/>
      <c r="BPZ110" s="24"/>
      <c r="BQA110" s="24"/>
      <c r="BQB110" s="24"/>
      <c r="BQC110" s="24"/>
      <c r="BQD110" s="24"/>
      <c r="BQE110" s="24"/>
      <c r="BQF110" s="24"/>
      <c r="BQG110" s="24"/>
      <c r="BQH110" s="24"/>
      <c r="BQI110" s="24"/>
      <c r="BQJ110" s="24"/>
      <c r="BQK110" s="24"/>
      <c r="BQL110" s="24"/>
      <c r="BQM110" s="24"/>
      <c r="BQN110" s="24"/>
      <c r="BQO110" s="24"/>
      <c r="BQP110" s="24"/>
      <c r="BQQ110" s="24"/>
      <c r="BQR110" s="24"/>
      <c r="BQS110" s="24"/>
      <c r="BQT110" s="24"/>
      <c r="BQU110" s="24"/>
      <c r="BQV110" s="24"/>
      <c r="BQW110" s="24"/>
      <c r="BQX110" s="24"/>
      <c r="BQY110" s="24"/>
      <c r="BQZ110" s="24"/>
      <c r="BRA110" s="24"/>
      <c r="BRB110" s="24"/>
      <c r="BRC110" s="24"/>
      <c r="BRD110" s="24"/>
      <c r="BRE110" s="24"/>
      <c r="BRF110" s="24"/>
      <c r="BRG110" s="24"/>
      <c r="BRH110" s="24"/>
      <c r="BRI110" s="24"/>
      <c r="BRJ110" s="24"/>
      <c r="BRK110" s="24"/>
      <c r="BRL110" s="24"/>
      <c r="BRM110" s="24"/>
      <c r="BRN110" s="24"/>
      <c r="BRO110" s="24"/>
      <c r="BRP110" s="24"/>
      <c r="BRQ110" s="24"/>
      <c r="BRR110" s="24"/>
      <c r="BRS110" s="24"/>
      <c r="BRT110" s="24"/>
      <c r="BRU110" s="24"/>
      <c r="BRV110" s="24"/>
      <c r="BRW110" s="24"/>
      <c r="BRX110" s="24"/>
      <c r="BRY110" s="24"/>
      <c r="BRZ110" s="24"/>
      <c r="BSA110" s="24"/>
      <c r="BSB110" s="24"/>
      <c r="BSC110" s="24"/>
      <c r="BSD110" s="24"/>
      <c r="BSE110" s="24"/>
      <c r="BSF110" s="24"/>
      <c r="BSG110" s="24"/>
      <c r="BSH110" s="24"/>
      <c r="BSI110" s="24"/>
      <c r="BSJ110" s="24"/>
      <c r="BSK110" s="24"/>
      <c r="BSL110" s="24"/>
      <c r="BSM110" s="24"/>
      <c r="BSN110" s="24"/>
      <c r="BSO110" s="24"/>
      <c r="BSP110" s="24"/>
      <c r="BSQ110" s="24"/>
      <c r="BSR110" s="24"/>
      <c r="BSS110" s="24"/>
      <c r="BST110" s="24"/>
      <c r="BSU110" s="24"/>
      <c r="BSV110" s="24"/>
      <c r="BSW110" s="24"/>
      <c r="BSX110" s="24"/>
      <c r="BSY110" s="24"/>
      <c r="BSZ110" s="24"/>
      <c r="BTA110" s="24"/>
      <c r="BTB110" s="24"/>
      <c r="BTC110" s="24"/>
      <c r="BTD110" s="24"/>
      <c r="BTE110" s="24"/>
      <c r="BTF110" s="24"/>
      <c r="BTG110" s="24"/>
      <c r="BTH110" s="24"/>
      <c r="BTI110" s="24"/>
      <c r="BTJ110" s="24"/>
      <c r="BTK110" s="24"/>
      <c r="BTL110" s="24"/>
      <c r="BTM110" s="24"/>
      <c r="BTN110" s="24"/>
      <c r="BTO110" s="24"/>
      <c r="BTP110" s="24"/>
      <c r="BTQ110" s="24"/>
      <c r="BTR110" s="24"/>
      <c r="BTS110" s="24"/>
      <c r="BTT110" s="24"/>
      <c r="BTU110" s="24"/>
      <c r="BTV110" s="24"/>
      <c r="BTW110" s="24"/>
      <c r="BTX110" s="24"/>
      <c r="BTY110" s="24"/>
      <c r="BTZ110" s="24"/>
      <c r="BUA110" s="24"/>
      <c r="BUB110" s="24"/>
      <c r="BUC110" s="24"/>
      <c r="BUD110" s="24"/>
      <c r="BUE110" s="24"/>
      <c r="BUF110" s="24"/>
      <c r="BUG110" s="24"/>
      <c r="BUH110" s="24"/>
      <c r="BUI110" s="24"/>
      <c r="BUJ110" s="24"/>
      <c r="BUK110" s="24"/>
      <c r="BUL110" s="24"/>
      <c r="BUM110" s="24"/>
      <c r="BUN110" s="24"/>
      <c r="BUO110" s="24"/>
      <c r="BUP110" s="24"/>
      <c r="BUQ110" s="24"/>
      <c r="BUR110" s="24"/>
      <c r="BUS110" s="24"/>
      <c r="BUT110" s="24"/>
      <c r="BUU110" s="24"/>
      <c r="BUV110" s="24"/>
      <c r="BUW110" s="24"/>
      <c r="BUX110" s="24"/>
      <c r="BUY110" s="24"/>
      <c r="BUZ110" s="24"/>
      <c r="BVA110" s="24"/>
      <c r="BVB110" s="24"/>
      <c r="BVC110" s="24"/>
      <c r="BVD110" s="24"/>
      <c r="BVE110" s="24"/>
      <c r="BVF110" s="24"/>
      <c r="BVG110" s="24"/>
      <c r="BVH110" s="24"/>
      <c r="BVI110" s="24"/>
      <c r="BVJ110" s="24"/>
      <c r="BVK110" s="24"/>
      <c r="BVL110" s="24"/>
      <c r="BVM110" s="24"/>
      <c r="BVN110" s="24"/>
      <c r="BVO110" s="24"/>
      <c r="BVP110" s="24"/>
      <c r="BVQ110" s="24"/>
      <c r="BVR110" s="24"/>
      <c r="BVS110" s="24"/>
      <c r="BVT110" s="24"/>
      <c r="BVU110" s="24"/>
      <c r="BVV110" s="24"/>
      <c r="BVW110" s="24"/>
      <c r="BVX110" s="24"/>
      <c r="BVY110" s="24"/>
      <c r="BVZ110" s="24"/>
      <c r="BWA110" s="24"/>
      <c r="BWB110" s="24"/>
      <c r="BWC110" s="24"/>
      <c r="BWD110" s="24"/>
      <c r="BWE110" s="24"/>
      <c r="BWF110" s="24"/>
      <c r="BWG110" s="24"/>
      <c r="BWH110" s="24"/>
      <c r="BWI110" s="24"/>
      <c r="BWJ110" s="24"/>
      <c r="BWK110" s="24"/>
      <c r="BWL110" s="24"/>
      <c r="BWM110" s="24"/>
      <c r="BWN110" s="24"/>
      <c r="BWO110" s="24"/>
      <c r="BWP110" s="24"/>
      <c r="BWQ110" s="24"/>
      <c r="BWR110" s="24"/>
      <c r="BWS110" s="24"/>
      <c r="BWT110" s="24"/>
      <c r="BWU110" s="24"/>
      <c r="BWV110" s="24"/>
      <c r="BWW110" s="24"/>
      <c r="BWX110" s="24"/>
      <c r="BWY110" s="24"/>
      <c r="BWZ110" s="24"/>
      <c r="BXA110" s="24"/>
      <c r="BXB110" s="24"/>
      <c r="BXC110" s="24"/>
      <c r="BXD110" s="24"/>
      <c r="BXE110" s="24"/>
      <c r="BXF110" s="24"/>
      <c r="BXG110" s="24"/>
      <c r="BXH110" s="24"/>
      <c r="BXI110" s="24"/>
      <c r="BXJ110" s="24"/>
      <c r="BXK110" s="24"/>
      <c r="BXL110" s="24"/>
      <c r="BXM110" s="24"/>
      <c r="BXN110" s="24"/>
      <c r="BXO110" s="24"/>
      <c r="BXP110" s="24"/>
      <c r="BXQ110" s="24"/>
      <c r="BXR110" s="24"/>
      <c r="BXS110" s="24"/>
      <c r="BXT110" s="24"/>
      <c r="BXU110" s="24"/>
      <c r="BXV110" s="24"/>
      <c r="BXW110" s="24"/>
      <c r="BXX110" s="24"/>
      <c r="BXY110" s="24"/>
      <c r="BXZ110" s="24"/>
      <c r="BYA110" s="24"/>
      <c r="BYB110" s="24"/>
      <c r="BYC110" s="24"/>
      <c r="BYD110" s="24"/>
      <c r="BYE110" s="24"/>
      <c r="BYF110" s="24"/>
      <c r="BYG110" s="24"/>
      <c r="BYH110" s="24"/>
      <c r="BYI110" s="24"/>
      <c r="BYJ110" s="24"/>
      <c r="BYK110" s="24"/>
      <c r="BYL110" s="24"/>
      <c r="BYM110" s="24"/>
      <c r="BYN110" s="24"/>
      <c r="BYO110" s="24"/>
      <c r="BYP110" s="24"/>
      <c r="BYQ110" s="24"/>
      <c r="BYR110" s="24"/>
      <c r="BYS110" s="24"/>
      <c r="BYT110" s="24"/>
      <c r="BYU110" s="24"/>
      <c r="BYV110" s="24"/>
      <c r="BYW110" s="24"/>
      <c r="BYX110" s="24"/>
      <c r="BYY110" s="24"/>
      <c r="BYZ110" s="24"/>
      <c r="BZA110" s="24"/>
      <c r="BZB110" s="24"/>
      <c r="BZC110" s="24"/>
      <c r="BZD110" s="24"/>
      <c r="BZE110" s="24"/>
      <c r="BZF110" s="24"/>
      <c r="BZG110" s="24"/>
      <c r="BZH110" s="24"/>
      <c r="BZI110" s="24"/>
      <c r="BZJ110" s="24"/>
      <c r="BZK110" s="24"/>
      <c r="BZL110" s="24"/>
      <c r="BZM110" s="24"/>
      <c r="BZN110" s="24"/>
      <c r="BZO110" s="24"/>
      <c r="BZP110" s="24"/>
      <c r="BZQ110" s="24"/>
      <c r="BZR110" s="24"/>
      <c r="BZS110" s="24"/>
      <c r="BZT110" s="24"/>
      <c r="BZU110" s="24"/>
      <c r="BZV110" s="24"/>
      <c r="BZW110" s="24"/>
      <c r="BZX110" s="24"/>
      <c r="BZY110" s="24"/>
      <c r="BZZ110" s="24"/>
      <c r="CAA110" s="24"/>
      <c r="CAB110" s="24"/>
      <c r="CAC110" s="24"/>
      <c r="CAD110" s="24"/>
      <c r="CAE110" s="24"/>
      <c r="CAF110" s="24"/>
      <c r="CAG110" s="24"/>
      <c r="CAH110" s="24"/>
      <c r="CAI110" s="24"/>
      <c r="CAJ110" s="24"/>
      <c r="CAK110" s="24"/>
      <c r="CAL110" s="24"/>
      <c r="CAM110" s="24"/>
      <c r="CAN110" s="24"/>
      <c r="CAO110" s="24"/>
      <c r="CAP110" s="24"/>
      <c r="CAQ110" s="24"/>
      <c r="CAR110" s="24"/>
      <c r="CAS110" s="24"/>
      <c r="CAT110" s="24"/>
      <c r="CAU110" s="24"/>
      <c r="CAV110" s="24"/>
      <c r="CAW110" s="24"/>
      <c r="CAX110" s="24"/>
      <c r="CAY110" s="24"/>
      <c r="CAZ110" s="24"/>
      <c r="CBA110" s="24"/>
      <c r="CBB110" s="24"/>
      <c r="CBC110" s="24"/>
      <c r="CBD110" s="24"/>
      <c r="CBE110" s="24"/>
      <c r="CBF110" s="24"/>
      <c r="CBG110" s="24"/>
      <c r="CBH110" s="24"/>
      <c r="CBI110" s="24"/>
      <c r="CBJ110" s="24"/>
      <c r="CBK110" s="24"/>
      <c r="CBL110" s="24"/>
      <c r="CBM110" s="24"/>
      <c r="CBN110" s="24"/>
      <c r="CBO110" s="24"/>
      <c r="CBP110" s="24"/>
      <c r="CBQ110" s="24"/>
      <c r="CBR110" s="24"/>
      <c r="CBS110" s="24"/>
      <c r="CBT110" s="24"/>
      <c r="CBU110" s="24"/>
      <c r="CBV110" s="24"/>
      <c r="CBW110" s="24"/>
      <c r="CBX110" s="24"/>
      <c r="CBY110" s="24"/>
      <c r="CBZ110" s="24"/>
      <c r="CCA110" s="24"/>
      <c r="CCB110" s="24"/>
      <c r="CCC110" s="24"/>
      <c r="CCD110" s="24"/>
      <c r="CCE110" s="24"/>
      <c r="CCF110" s="24"/>
      <c r="CCG110" s="24"/>
      <c r="CCH110" s="24"/>
      <c r="CCI110" s="24"/>
      <c r="CCJ110" s="24"/>
      <c r="CCK110" s="24"/>
      <c r="CCL110" s="24"/>
      <c r="CCM110" s="24"/>
      <c r="CCN110" s="24"/>
      <c r="CCO110" s="24"/>
      <c r="CCP110" s="24"/>
      <c r="CCQ110" s="24"/>
      <c r="CCR110" s="24"/>
      <c r="CCS110" s="24"/>
      <c r="CCT110" s="24"/>
      <c r="CCU110" s="24"/>
      <c r="CCV110" s="24"/>
      <c r="CCW110" s="24"/>
      <c r="CCX110" s="24"/>
      <c r="CCY110" s="24"/>
      <c r="CCZ110" s="24"/>
      <c r="CDA110" s="24"/>
      <c r="CDB110" s="24"/>
      <c r="CDC110" s="24"/>
      <c r="CDD110" s="24"/>
      <c r="CDE110" s="24"/>
      <c r="CDF110" s="24"/>
      <c r="CDG110" s="24"/>
      <c r="CDH110" s="24"/>
      <c r="CDI110" s="24"/>
      <c r="CDJ110" s="24"/>
      <c r="CDK110" s="24"/>
      <c r="CDL110" s="24"/>
      <c r="CDM110" s="24"/>
      <c r="CDN110" s="24"/>
      <c r="CDO110" s="24"/>
      <c r="CDP110" s="24"/>
      <c r="CDQ110" s="24"/>
      <c r="CDR110" s="24"/>
      <c r="CDS110" s="24"/>
      <c r="CDT110" s="24"/>
      <c r="CDU110" s="24"/>
      <c r="CDV110" s="24"/>
      <c r="CDW110" s="24"/>
      <c r="CDX110" s="24"/>
      <c r="CDY110" s="24"/>
      <c r="CDZ110" s="24"/>
      <c r="CEA110" s="24"/>
      <c r="CEB110" s="24"/>
      <c r="CEC110" s="24"/>
      <c r="CED110" s="24"/>
      <c r="CEE110" s="24"/>
      <c r="CEF110" s="24"/>
      <c r="CEG110" s="24"/>
      <c r="CEH110" s="24"/>
      <c r="CEI110" s="24"/>
      <c r="CEJ110" s="24"/>
      <c r="CEK110" s="24"/>
      <c r="CEL110" s="24"/>
      <c r="CEM110" s="24"/>
      <c r="CEN110" s="24"/>
      <c r="CEO110" s="24"/>
      <c r="CEP110" s="24"/>
      <c r="CEQ110" s="24"/>
      <c r="CER110" s="24"/>
      <c r="CES110" s="24"/>
      <c r="CET110" s="24"/>
      <c r="CEU110" s="24"/>
      <c r="CEV110" s="24"/>
      <c r="CEW110" s="24"/>
      <c r="CEX110" s="24"/>
      <c r="CEY110" s="24"/>
      <c r="CEZ110" s="24"/>
      <c r="CFA110" s="24"/>
      <c r="CFB110" s="24"/>
      <c r="CFC110" s="24"/>
      <c r="CFD110" s="24"/>
      <c r="CFE110" s="24"/>
      <c r="CFF110" s="24"/>
      <c r="CFG110" s="24"/>
      <c r="CFH110" s="24"/>
      <c r="CFI110" s="24"/>
      <c r="CFJ110" s="24"/>
      <c r="CFK110" s="24"/>
      <c r="CFL110" s="24"/>
      <c r="CFM110" s="24"/>
      <c r="CFN110" s="24"/>
      <c r="CFO110" s="24"/>
      <c r="CFP110" s="24"/>
      <c r="CFQ110" s="24"/>
      <c r="CFR110" s="24"/>
      <c r="CFS110" s="24"/>
      <c r="CFT110" s="24"/>
      <c r="CFU110" s="24"/>
      <c r="CFV110" s="24"/>
      <c r="CFW110" s="24"/>
      <c r="CFX110" s="24"/>
      <c r="CFY110" s="24"/>
      <c r="CFZ110" s="24"/>
      <c r="CGA110" s="24"/>
      <c r="CGB110" s="24"/>
      <c r="CGC110" s="24"/>
      <c r="CGD110" s="24"/>
      <c r="CGE110" s="24"/>
      <c r="CGF110" s="24"/>
      <c r="CGG110" s="24"/>
      <c r="CGH110" s="24"/>
      <c r="CGI110" s="24"/>
      <c r="CGJ110" s="24"/>
      <c r="CGK110" s="24"/>
      <c r="CGL110" s="24"/>
      <c r="CGM110" s="24"/>
      <c r="CGN110" s="24"/>
      <c r="CGO110" s="24"/>
      <c r="CGP110" s="24"/>
      <c r="CGQ110" s="24"/>
      <c r="CGR110" s="24"/>
      <c r="CGS110" s="24"/>
      <c r="CGT110" s="24"/>
      <c r="CGU110" s="24"/>
      <c r="CGV110" s="24"/>
      <c r="CGW110" s="24"/>
      <c r="CGX110" s="24"/>
      <c r="CGY110" s="24"/>
      <c r="CGZ110" s="24"/>
      <c r="CHA110" s="24"/>
      <c r="CHB110" s="24"/>
      <c r="CHC110" s="24"/>
      <c r="CHD110" s="24"/>
      <c r="CHE110" s="24"/>
      <c r="CHF110" s="24"/>
      <c r="CHG110" s="24"/>
      <c r="CHH110" s="24"/>
      <c r="CHI110" s="24"/>
      <c r="CHJ110" s="24"/>
      <c r="CHK110" s="24"/>
      <c r="CHL110" s="24"/>
      <c r="CHM110" s="24"/>
      <c r="CHN110" s="24"/>
      <c r="CHO110" s="24"/>
      <c r="CHP110" s="24"/>
      <c r="CHQ110" s="24"/>
      <c r="CHR110" s="24"/>
      <c r="CHS110" s="24"/>
      <c r="CHT110" s="24"/>
      <c r="CHU110" s="24"/>
      <c r="CHV110" s="24"/>
      <c r="CHW110" s="24"/>
      <c r="CHX110" s="24"/>
      <c r="CHY110" s="24"/>
      <c r="CHZ110" s="24"/>
      <c r="CIA110" s="24"/>
      <c r="CIB110" s="24"/>
      <c r="CIC110" s="24"/>
      <c r="CID110" s="24"/>
      <c r="CIE110" s="24"/>
      <c r="CIF110" s="24"/>
      <c r="CIG110" s="24"/>
      <c r="CIH110" s="24"/>
      <c r="CII110" s="24"/>
      <c r="CIJ110" s="24"/>
      <c r="CIK110" s="24"/>
      <c r="CIL110" s="24"/>
      <c r="CIM110" s="24"/>
      <c r="CIN110" s="24"/>
      <c r="CIO110" s="24"/>
      <c r="CIP110" s="24"/>
      <c r="CIQ110" s="24"/>
      <c r="CIR110" s="24"/>
      <c r="CIS110" s="24"/>
      <c r="CIT110" s="24"/>
      <c r="CIU110" s="24"/>
      <c r="CIV110" s="24"/>
      <c r="CIW110" s="24"/>
      <c r="CIX110" s="24"/>
      <c r="CIY110" s="24"/>
      <c r="CIZ110" s="24"/>
      <c r="CJA110" s="24"/>
      <c r="CJB110" s="24"/>
      <c r="CJC110" s="24"/>
      <c r="CJD110" s="24"/>
      <c r="CJE110" s="24"/>
      <c r="CJF110" s="24"/>
      <c r="CJG110" s="24"/>
      <c r="CJH110" s="24"/>
      <c r="CJI110" s="24"/>
      <c r="CJJ110" s="24"/>
      <c r="CJK110" s="24"/>
      <c r="CJL110" s="24"/>
      <c r="CJM110" s="24"/>
      <c r="CJN110" s="24"/>
      <c r="CJO110" s="24"/>
      <c r="CJP110" s="24"/>
      <c r="CJQ110" s="24"/>
      <c r="CJR110" s="24"/>
      <c r="CJS110" s="24"/>
      <c r="CJT110" s="24"/>
      <c r="CJU110" s="24"/>
      <c r="CJV110" s="24"/>
      <c r="CJW110" s="24"/>
      <c r="CJX110" s="24"/>
      <c r="CJY110" s="24"/>
      <c r="CJZ110" s="24"/>
      <c r="CKA110" s="24"/>
      <c r="CKB110" s="24"/>
      <c r="CKC110" s="24"/>
      <c r="CKD110" s="24"/>
      <c r="CKE110" s="24"/>
      <c r="CKF110" s="24"/>
      <c r="CKG110" s="24"/>
      <c r="CKH110" s="24"/>
      <c r="CKI110" s="24"/>
      <c r="CKJ110" s="24"/>
      <c r="CKK110" s="24"/>
      <c r="CKL110" s="24"/>
      <c r="CKM110" s="24"/>
      <c r="CKN110" s="24"/>
      <c r="CKO110" s="24"/>
      <c r="CKP110" s="24"/>
      <c r="CKQ110" s="24"/>
      <c r="CKR110" s="24"/>
      <c r="CKS110" s="24"/>
      <c r="CKT110" s="24"/>
      <c r="CKU110" s="24"/>
      <c r="CKV110" s="24"/>
      <c r="CKW110" s="24"/>
      <c r="CKX110" s="24"/>
      <c r="CKY110" s="24"/>
      <c r="CKZ110" s="24"/>
      <c r="CLA110" s="24"/>
      <c r="CLB110" s="24"/>
      <c r="CLC110" s="24"/>
      <c r="CLD110" s="24"/>
      <c r="CLE110" s="24"/>
      <c r="CLF110" s="24"/>
      <c r="CLG110" s="24"/>
      <c r="CLH110" s="24"/>
      <c r="CLI110" s="24"/>
      <c r="CLJ110" s="24"/>
      <c r="CLK110" s="24"/>
      <c r="CLL110" s="24"/>
      <c r="CLM110" s="24"/>
      <c r="CLN110" s="24"/>
      <c r="CLO110" s="24"/>
      <c r="CLP110" s="24"/>
      <c r="CLQ110" s="24"/>
      <c r="CLR110" s="24"/>
      <c r="CLS110" s="24"/>
      <c r="CLT110" s="24"/>
      <c r="CLU110" s="24"/>
      <c r="CLV110" s="24"/>
      <c r="CLW110" s="24"/>
      <c r="CLX110" s="24"/>
      <c r="CLY110" s="24"/>
      <c r="CLZ110" s="24"/>
      <c r="CMA110" s="24"/>
      <c r="CMB110" s="24"/>
      <c r="CMC110" s="24"/>
      <c r="CMD110" s="24"/>
      <c r="CME110" s="24"/>
      <c r="CMF110" s="24"/>
      <c r="CMG110" s="24"/>
      <c r="CMH110" s="24"/>
      <c r="CMI110" s="24"/>
      <c r="CMJ110" s="24"/>
      <c r="CMK110" s="24"/>
      <c r="CML110" s="24"/>
      <c r="CMM110" s="24"/>
      <c r="CMN110" s="24"/>
      <c r="CMO110" s="24"/>
      <c r="CMP110" s="24"/>
      <c r="CMQ110" s="24"/>
      <c r="CMR110" s="24"/>
      <c r="CMS110" s="24"/>
      <c r="CMT110" s="24"/>
      <c r="CMU110" s="24"/>
      <c r="CMV110" s="24"/>
      <c r="CMW110" s="24"/>
      <c r="CMX110" s="24"/>
      <c r="CMY110" s="24"/>
      <c r="CMZ110" s="24"/>
      <c r="CNA110" s="24"/>
      <c r="CNB110" s="24"/>
      <c r="CNC110" s="24"/>
      <c r="CND110" s="24"/>
      <c r="CNE110" s="24"/>
      <c r="CNF110" s="24"/>
      <c r="CNG110" s="24"/>
      <c r="CNH110" s="24"/>
      <c r="CNI110" s="24"/>
      <c r="CNJ110" s="24"/>
      <c r="CNK110" s="24"/>
      <c r="CNL110" s="24"/>
      <c r="CNM110" s="24"/>
      <c r="CNN110" s="24"/>
      <c r="CNO110" s="24"/>
      <c r="CNP110" s="24"/>
      <c r="CNQ110" s="24"/>
      <c r="CNR110" s="24"/>
      <c r="CNS110" s="24"/>
      <c r="CNT110" s="24"/>
      <c r="CNU110" s="24"/>
      <c r="CNV110" s="24"/>
      <c r="CNW110" s="24"/>
      <c r="CNX110" s="24"/>
      <c r="CNY110" s="24"/>
      <c r="CNZ110" s="24"/>
      <c r="COA110" s="24"/>
      <c r="COB110" s="24"/>
      <c r="COC110" s="24"/>
      <c r="COD110" s="24"/>
      <c r="COE110" s="24"/>
      <c r="COF110" s="24"/>
      <c r="COG110" s="24"/>
      <c r="COH110" s="24"/>
      <c r="COI110" s="24"/>
      <c r="COJ110" s="24"/>
      <c r="COK110" s="24"/>
      <c r="COL110" s="24"/>
      <c r="COM110" s="24"/>
      <c r="CON110" s="24"/>
      <c r="COO110" s="24"/>
      <c r="COP110" s="24"/>
      <c r="COQ110" s="24"/>
      <c r="COR110" s="24"/>
      <c r="COS110" s="24"/>
      <c r="COT110" s="24"/>
      <c r="COU110" s="24"/>
      <c r="COV110" s="24"/>
      <c r="COW110" s="24"/>
      <c r="COX110" s="24"/>
      <c r="COY110" s="24"/>
      <c r="COZ110" s="24"/>
      <c r="CPA110" s="24"/>
      <c r="CPB110" s="24"/>
      <c r="CPC110" s="24"/>
      <c r="CPD110" s="24"/>
      <c r="CPE110" s="24"/>
      <c r="CPF110" s="24"/>
      <c r="CPG110" s="24"/>
      <c r="CPH110" s="24"/>
      <c r="CPI110" s="24"/>
      <c r="CPJ110" s="24"/>
      <c r="CPK110" s="24"/>
      <c r="CPL110" s="24"/>
      <c r="CPM110" s="24"/>
      <c r="CPN110" s="24"/>
      <c r="CPO110" s="24"/>
      <c r="CPP110" s="24"/>
      <c r="CPQ110" s="24"/>
      <c r="CPR110" s="24"/>
      <c r="CPS110" s="24"/>
      <c r="CPT110" s="24"/>
      <c r="CPU110" s="24"/>
      <c r="CPV110" s="24"/>
      <c r="CPW110" s="24"/>
      <c r="CPX110" s="24"/>
      <c r="CPY110" s="24"/>
      <c r="CPZ110" s="24"/>
      <c r="CQA110" s="24"/>
      <c r="CQB110" s="24"/>
      <c r="CQC110" s="24"/>
      <c r="CQD110" s="24"/>
      <c r="CQE110" s="24"/>
      <c r="CQF110" s="24"/>
      <c r="CQG110" s="24"/>
      <c r="CQH110" s="24"/>
      <c r="CQI110" s="24"/>
      <c r="CQJ110" s="24"/>
      <c r="CQK110" s="24"/>
      <c r="CQL110" s="24"/>
      <c r="CQM110" s="24"/>
      <c r="CQN110" s="24"/>
      <c r="CQO110" s="24"/>
      <c r="CQP110" s="24"/>
      <c r="CQQ110" s="24"/>
      <c r="CQR110" s="24"/>
      <c r="CQS110" s="24"/>
      <c r="CQT110" s="24"/>
      <c r="CQU110" s="24"/>
      <c r="CQV110" s="24"/>
      <c r="CQW110" s="24"/>
      <c r="CQX110" s="24"/>
      <c r="CQY110" s="24"/>
      <c r="CQZ110" s="24"/>
      <c r="CRA110" s="24"/>
      <c r="CRB110" s="24"/>
      <c r="CRC110" s="24"/>
      <c r="CRD110" s="24"/>
      <c r="CRE110" s="24"/>
      <c r="CRF110" s="24"/>
      <c r="CRG110" s="24"/>
      <c r="CRH110" s="24"/>
      <c r="CRI110" s="24"/>
      <c r="CRJ110" s="24"/>
      <c r="CRK110" s="24"/>
      <c r="CRL110" s="24"/>
      <c r="CRM110" s="24"/>
      <c r="CRN110" s="24"/>
      <c r="CRO110" s="24"/>
      <c r="CRP110" s="24"/>
      <c r="CRQ110" s="24"/>
      <c r="CRR110" s="24"/>
      <c r="CRS110" s="24"/>
      <c r="CRT110" s="24"/>
      <c r="CRU110" s="24"/>
      <c r="CRV110" s="24"/>
      <c r="CRW110" s="24"/>
      <c r="CRX110" s="24"/>
      <c r="CRY110" s="24"/>
      <c r="CRZ110" s="24"/>
      <c r="CSA110" s="24"/>
      <c r="CSB110" s="24"/>
      <c r="CSC110" s="24"/>
      <c r="CSD110" s="24"/>
      <c r="CSE110" s="24"/>
      <c r="CSF110" s="24"/>
      <c r="CSG110" s="24"/>
      <c r="CSH110" s="24"/>
      <c r="CSI110" s="24"/>
      <c r="CSJ110" s="24"/>
      <c r="CSK110" s="24"/>
      <c r="CSL110" s="24"/>
      <c r="CSM110" s="24"/>
      <c r="CSN110" s="24"/>
      <c r="CSO110" s="24"/>
      <c r="CSP110" s="24"/>
      <c r="CSQ110" s="24"/>
      <c r="CSR110" s="24"/>
      <c r="CSS110" s="24"/>
      <c r="CST110" s="24"/>
      <c r="CSU110" s="24"/>
      <c r="CSV110" s="24"/>
      <c r="CSW110" s="24"/>
      <c r="CSX110" s="24"/>
      <c r="CSY110" s="24"/>
      <c r="CSZ110" s="24"/>
      <c r="CTA110" s="24"/>
      <c r="CTB110" s="24"/>
      <c r="CTC110" s="24"/>
      <c r="CTD110" s="24"/>
      <c r="CTE110" s="24"/>
      <c r="CTF110" s="24"/>
      <c r="CTG110" s="24"/>
      <c r="CTH110" s="24"/>
      <c r="CTI110" s="24"/>
      <c r="CTJ110" s="24"/>
      <c r="CTK110" s="24"/>
      <c r="CTL110" s="24"/>
      <c r="CTM110" s="24"/>
      <c r="CTN110" s="24"/>
      <c r="CTO110" s="24"/>
      <c r="CTP110" s="24"/>
      <c r="CTQ110" s="24"/>
      <c r="CTR110" s="24"/>
      <c r="CTS110" s="24"/>
      <c r="CTT110" s="24"/>
      <c r="CTU110" s="24"/>
      <c r="CTV110" s="24"/>
      <c r="CTW110" s="24"/>
      <c r="CTX110" s="24"/>
      <c r="CTY110" s="24"/>
      <c r="CTZ110" s="24"/>
      <c r="CUA110" s="24"/>
      <c r="CUB110" s="24"/>
      <c r="CUC110" s="24"/>
      <c r="CUD110" s="24"/>
      <c r="CUE110" s="24"/>
      <c r="CUF110" s="24"/>
      <c r="CUG110" s="24"/>
      <c r="CUH110" s="24"/>
      <c r="CUI110" s="24"/>
      <c r="CUJ110" s="24"/>
      <c r="CUK110" s="24"/>
      <c r="CUL110" s="24"/>
      <c r="CUM110" s="24"/>
      <c r="CUN110" s="24"/>
      <c r="CUO110" s="24"/>
      <c r="CUP110" s="24"/>
      <c r="CUQ110" s="24"/>
      <c r="CUR110" s="24"/>
      <c r="CUS110" s="24"/>
      <c r="CUT110" s="24"/>
      <c r="CUU110" s="24"/>
      <c r="CUV110" s="24"/>
      <c r="CUW110" s="24"/>
      <c r="CUX110" s="24"/>
      <c r="CUY110" s="24"/>
      <c r="CUZ110" s="24"/>
      <c r="CVA110" s="24"/>
      <c r="CVB110" s="24"/>
      <c r="CVC110" s="24"/>
      <c r="CVD110" s="24"/>
      <c r="CVE110" s="24"/>
      <c r="CVF110" s="24"/>
      <c r="CVG110" s="24"/>
      <c r="CVH110" s="24"/>
      <c r="CVI110" s="24"/>
      <c r="CVJ110" s="24"/>
      <c r="CVK110" s="24"/>
      <c r="CVL110" s="24"/>
      <c r="CVM110" s="24"/>
      <c r="CVN110" s="24"/>
      <c r="CVO110" s="24"/>
      <c r="CVP110" s="24"/>
      <c r="CVQ110" s="24"/>
      <c r="CVR110" s="24"/>
      <c r="CVS110" s="24"/>
      <c r="CVT110" s="24"/>
      <c r="CVU110" s="24"/>
      <c r="CVV110" s="24"/>
      <c r="CVW110" s="24"/>
      <c r="CVX110" s="24"/>
      <c r="CVY110" s="24"/>
      <c r="CVZ110" s="24"/>
      <c r="CWA110" s="24"/>
      <c r="CWB110" s="24"/>
      <c r="CWC110" s="24"/>
      <c r="CWD110" s="24"/>
      <c r="CWE110" s="24"/>
      <c r="CWF110" s="24"/>
      <c r="CWG110" s="24"/>
      <c r="CWH110" s="24"/>
      <c r="CWI110" s="24"/>
      <c r="CWJ110" s="24"/>
      <c r="CWK110" s="24"/>
      <c r="CWL110" s="24"/>
      <c r="CWM110" s="24"/>
      <c r="CWN110" s="24"/>
      <c r="CWO110" s="24"/>
      <c r="CWP110" s="24"/>
      <c r="CWQ110" s="24"/>
      <c r="CWR110" s="24"/>
      <c r="CWS110" s="24"/>
      <c r="CWT110" s="24"/>
      <c r="CWU110" s="24"/>
      <c r="CWV110" s="24"/>
      <c r="CWW110" s="24"/>
      <c r="CWX110" s="24"/>
      <c r="CWY110" s="24"/>
      <c r="CWZ110" s="24"/>
      <c r="CXA110" s="24"/>
      <c r="CXB110" s="24"/>
      <c r="CXC110" s="24"/>
      <c r="CXD110" s="24"/>
      <c r="CXE110" s="24"/>
      <c r="CXF110" s="24"/>
      <c r="CXG110" s="24"/>
      <c r="CXH110" s="24"/>
      <c r="CXI110" s="24"/>
      <c r="CXJ110" s="24"/>
      <c r="CXK110" s="24"/>
      <c r="CXL110" s="24"/>
      <c r="CXM110" s="24"/>
      <c r="CXN110" s="24"/>
      <c r="CXO110" s="24"/>
      <c r="CXP110" s="24"/>
      <c r="CXQ110" s="24"/>
      <c r="CXR110" s="24"/>
      <c r="CXS110" s="24"/>
      <c r="CXT110" s="24"/>
      <c r="CXU110" s="24"/>
      <c r="CXV110" s="24"/>
      <c r="CXW110" s="24"/>
      <c r="CXX110" s="24"/>
      <c r="CXY110" s="24"/>
      <c r="CXZ110" s="24"/>
      <c r="CYA110" s="24"/>
      <c r="CYB110" s="24"/>
      <c r="CYC110" s="24"/>
      <c r="CYD110" s="24"/>
      <c r="CYE110" s="24"/>
      <c r="CYF110" s="24"/>
      <c r="CYG110" s="24"/>
      <c r="CYH110" s="24"/>
      <c r="CYI110" s="24"/>
      <c r="CYJ110" s="24"/>
      <c r="CYK110" s="24"/>
      <c r="CYL110" s="24"/>
      <c r="CYM110" s="24"/>
      <c r="CYN110" s="24"/>
      <c r="CYO110" s="24"/>
      <c r="CYP110" s="24"/>
      <c r="CYQ110" s="24"/>
      <c r="CYR110" s="24"/>
      <c r="CYS110" s="24"/>
      <c r="CYT110" s="24"/>
      <c r="CYU110" s="24"/>
      <c r="CYV110" s="24"/>
      <c r="CYW110" s="24"/>
      <c r="CYX110" s="24"/>
      <c r="CYY110" s="24"/>
      <c r="CYZ110" s="24"/>
      <c r="CZA110" s="24"/>
      <c r="CZB110" s="24"/>
      <c r="CZC110" s="24"/>
      <c r="CZD110" s="24"/>
      <c r="CZE110" s="24"/>
      <c r="CZF110" s="24"/>
      <c r="CZG110" s="24"/>
      <c r="CZH110" s="24"/>
      <c r="CZI110" s="24"/>
      <c r="CZJ110" s="24"/>
      <c r="CZK110" s="24"/>
      <c r="CZL110" s="24"/>
      <c r="CZM110" s="24"/>
      <c r="CZN110" s="24"/>
      <c r="CZO110" s="24"/>
      <c r="CZP110" s="24"/>
      <c r="CZQ110" s="24"/>
      <c r="CZR110" s="24"/>
      <c r="CZS110" s="24"/>
      <c r="CZT110" s="24"/>
      <c r="CZU110" s="24"/>
      <c r="CZV110" s="24"/>
      <c r="CZW110" s="24"/>
      <c r="CZX110" s="24"/>
      <c r="CZY110" s="24"/>
      <c r="CZZ110" s="24"/>
      <c r="DAA110" s="24"/>
      <c r="DAB110" s="24"/>
      <c r="DAC110" s="24"/>
      <c r="DAD110" s="24"/>
      <c r="DAE110" s="24"/>
      <c r="DAF110" s="24"/>
      <c r="DAG110" s="24"/>
      <c r="DAH110" s="24"/>
      <c r="DAI110" s="24"/>
      <c r="DAJ110" s="24"/>
      <c r="DAK110" s="24"/>
      <c r="DAL110" s="24"/>
      <c r="DAM110" s="24"/>
      <c r="DAN110" s="24"/>
      <c r="DAO110" s="24"/>
      <c r="DAP110" s="24"/>
      <c r="DAQ110" s="24"/>
      <c r="DAR110" s="24"/>
      <c r="DAS110" s="24"/>
      <c r="DAT110" s="24"/>
      <c r="DAU110" s="24"/>
      <c r="DAV110" s="24"/>
      <c r="DAW110" s="24"/>
      <c r="DAX110" s="24"/>
      <c r="DAY110" s="24"/>
      <c r="DAZ110" s="24"/>
      <c r="DBA110" s="24"/>
      <c r="DBB110" s="24"/>
      <c r="DBC110" s="24"/>
      <c r="DBD110" s="24"/>
      <c r="DBE110" s="24"/>
      <c r="DBF110" s="24"/>
      <c r="DBG110" s="24"/>
      <c r="DBH110" s="24"/>
      <c r="DBI110" s="24"/>
      <c r="DBJ110" s="24"/>
      <c r="DBK110" s="24"/>
      <c r="DBL110" s="24"/>
      <c r="DBM110" s="24"/>
      <c r="DBN110" s="24"/>
      <c r="DBO110" s="24"/>
      <c r="DBP110" s="24"/>
      <c r="DBQ110" s="24"/>
      <c r="DBR110" s="24"/>
      <c r="DBS110" s="24"/>
      <c r="DBT110" s="24"/>
      <c r="DBU110" s="24"/>
      <c r="DBV110" s="24"/>
      <c r="DBW110" s="24"/>
      <c r="DBX110" s="24"/>
      <c r="DBY110" s="24"/>
      <c r="DBZ110" s="24"/>
      <c r="DCA110" s="24"/>
      <c r="DCB110" s="24"/>
      <c r="DCC110" s="24"/>
      <c r="DCD110" s="24"/>
      <c r="DCE110" s="24"/>
      <c r="DCF110" s="24"/>
      <c r="DCG110" s="24"/>
      <c r="DCH110" s="24"/>
      <c r="DCI110" s="24"/>
      <c r="DCJ110" s="24"/>
      <c r="DCK110" s="24"/>
      <c r="DCL110" s="24"/>
      <c r="DCM110" s="24"/>
      <c r="DCN110" s="24"/>
      <c r="DCO110" s="24"/>
      <c r="DCP110" s="24"/>
      <c r="DCQ110" s="24"/>
      <c r="DCR110" s="24"/>
      <c r="DCS110" s="24"/>
      <c r="DCT110" s="24"/>
      <c r="DCU110" s="24"/>
      <c r="DCV110" s="24"/>
      <c r="DCW110" s="24"/>
      <c r="DCX110" s="24"/>
      <c r="DCY110" s="24"/>
      <c r="DCZ110" s="24"/>
      <c r="DDA110" s="24"/>
      <c r="DDB110" s="24"/>
      <c r="DDC110" s="24"/>
      <c r="DDD110" s="24"/>
      <c r="DDE110" s="24"/>
      <c r="DDF110" s="24"/>
      <c r="DDG110" s="24"/>
      <c r="DDH110" s="24"/>
      <c r="DDI110" s="24"/>
      <c r="DDJ110" s="24"/>
      <c r="DDK110" s="24"/>
      <c r="DDL110" s="24"/>
      <c r="DDM110" s="24"/>
      <c r="DDN110" s="24"/>
      <c r="DDO110" s="24"/>
      <c r="DDP110" s="24"/>
      <c r="DDQ110" s="24"/>
      <c r="DDR110" s="24"/>
      <c r="DDS110" s="24"/>
      <c r="DDT110" s="24"/>
      <c r="DDU110" s="24"/>
      <c r="DDV110" s="24"/>
      <c r="DDW110" s="24"/>
      <c r="DDX110" s="24"/>
      <c r="DDY110" s="24"/>
      <c r="DDZ110" s="24"/>
      <c r="DEA110" s="24"/>
      <c r="DEB110" s="24"/>
      <c r="DEC110" s="24"/>
      <c r="DED110" s="24"/>
      <c r="DEE110" s="24"/>
      <c r="DEF110" s="24"/>
      <c r="DEG110" s="24"/>
      <c r="DEH110" s="24"/>
      <c r="DEI110" s="24"/>
      <c r="DEJ110" s="24"/>
      <c r="DEK110" s="24"/>
      <c r="DEL110" s="24"/>
      <c r="DEM110" s="24"/>
      <c r="DEN110" s="24"/>
      <c r="DEO110" s="24"/>
      <c r="DEP110" s="24"/>
      <c r="DEQ110" s="24"/>
      <c r="DER110" s="24"/>
      <c r="DES110" s="24"/>
      <c r="DET110" s="24"/>
      <c r="DEU110" s="24"/>
      <c r="DEV110" s="24"/>
      <c r="DEW110" s="24"/>
      <c r="DEX110" s="24"/>
      <c r="DEY110" s="24"/>
      <c r="DEZ110" s="24"/>
      <c r="DFA110" s="24"/>
      <c r="DFB110" s="24"/>
      <c r="DFC110" s="24"/>
      <c r="DFD110" s="24"/>
      <c r="DFE110" s="24"/>
      <c r="DFF110" s="24"/>
      <c r="DFG110" s="24"/>
      <c r="DFH110" s="24"/>
      <c r="DFI110" s="24"/>
      <c r="DFJ110" s="24"/>
      <c r="DFK110" s="24"/>
      <c r="DFL110" s="24"/>
      <c r="DFM110" s="24"/>
      <c r="DFN110" s="24"/>
      <c r="DFO110" s="24"/>
      <c r="DFP110" s="24"/>
      <c r="DFQ110" s="24"/>
      <c r="DFR110" s="24"/>
      <c r="DFS110" s="24"/>
      <c r="DFT110" s="24"/>
      <c r="DFU110" s="24"/>
      <c r="DFV110" s="24"/>
      <c r="DFW110" s="24"/>
      <c r="DFX110" s="24"/>
      <c r="DFY110" s="24"/>
      <c r="DFZ110" s="24"/>
      <c r="DGA110" s="24"/>
      <c r="DGB110" s="24"/>
      <c r="DGC110" s="24"/>
      <c r="DGD110" s="24"/>
      <c r="DGE110" s="24"/>
      <c r="DGF110" s="24"/>
      <c r="DGG110" s="24"/>
      <c r="DGH110" s="24"/>
      <c r="DGI110" s="24"/>
      <c r="DGJ110" s="24"/>
      <c r="DGK110" s="24"/>
      <c r="DGL110" s="24"/>
      <c r="DGM110" s="24"/>
      <c r="DGN110" s="24"/>
      <c r="DGO110" s="24"/>
      <c r="DGP110" s="24"/>
      <c r="DGQ110" s="24"/>
      <c r="DGR110" s="24"/>
      <c r="DGS110" s="24"/>
      <c r="DGT110" s="24"/>
      <c r="DGU110" s="24"/>
      <c r="DGV110" s="24"/>
      <c r="DGW110" s="24"/>
      <c r="DGX110" s="24"/>
      <c r="DGY110" s="24"/>
      <c r="DGZ110" s="24"/>
      <c r="DHA110" s="24"/>
      <c r="DHB110" s="24"/>
      <c r="DHC110" s="24"/>
      <c r="DHD110" s="24"/>
      <c r="DHE110" s="24"/>
      <c r="DHF110" s="24"/>
      <c r="DHG110" s="24"/>
      <c r="DHH110" s="24"/>
      <c r="DHI110" s="24"/>
      <c r="DHJ110" s="24"/>
      <c r="DHK110" s="24"/>
      <c r="DHL110" s="24"/>
      <c r="DHM110" s="24"/>
      <c r="DHN110" s="24"/>
      <c r="DHO110" s="24"/>
      <c r="DHP110" s="24"/>
      <c r="DHQ110" s="24"/>
      <c r="DHR110" s="24"/>
      <c r="DHS110" s="24"/>
      <c r="DHT110" s="24"/>
      <c r="DHU110" s="24"/>
      <c r="DHV110" s="24"/>
      <c r="DHW110" s="24"/>
      <c r="DHX110" s="24"/>
      <c r="DHY110" s="24"/>
      <c r="DHZ110" s="24"/>
      <c r="DIA110" s="24"/>
      <c r="DIB110" s="24"/>
      <c r="DIC110" s="24"/>
      <c r="DID110" s="24"/>
      <c r="DIE110" s="24"/>
      <c r="DIF110" s="24"/>
      <c r="DIG110" s="24"/>
      <c r="DIH110" s="24"/>
      <c r="DII110" s="24"/>
      <c r="DIJ110" s="24"/>
      <c r="DIK110" s="24"/>
      <c r="DIL110" s="24"/>
      <c r="DIM110" s="24"/>
      <c r="DIN110" s="24"/>
      <c r="DIO110" s="24"/>
      <c r="DIP110" s="24"/>
      <c r="DIQ110" s="24"/>
      <c r="DIR110" s="24"/>
      <c r="DIS110" s="24"/>
      <c r="DIT110" s="24"/>
      <c r="DIU110" s="24"/>
      <c r="DIV110" s="24"/>
      <c r="DIW110" s="24"/>
      <c r="DIX110" s="24"/>
      <c r="DIY110" s="24"/>
      <c r="DIZ110" s="24"/>
      <c r="DJA110" s="24"/>
      <c r="DJB110" s="24"/>
      <c r="DJC110" s="24"/>
      <c r="DJD110" s="24"/>
      <c r="DJE110" s="24"/>
      <c r="DJF110" s="24"/>
      <c r="DJG110" s="24"/>
      <c r="DJH110" s="24"/>
      <c r="DJI110" s="24"/>
      <c r="DJJ110" s="24"/>
      <c r="DJK110" s="24"/>
      <c r="DJL110" s="24"/>
      <c r="DJM110" s="24"/>
      <c r="DJN110" s="24"/>
      <c r="DJO110" s="24"/>
      <c r="DJP110" s="24"/>
      <c r="DJQ110" s="24"/>
      <c r="DJR110" s="24"/>
      <c r="DJS110" s="24"/>
      <c r="DJT110" s="24"/>
      <c r="DJU110" s="24"/>
      <c r="DJV110" s="24"/>
      <c r="DJW110" s="24"/>
      <c r="DJX110" s="24"/>
      <c r="DJY110" s="24"/>
      <c r="DJZ110" s="24"/>
      <c r="DKA110" s="24"/>
      <c r="DKB110" s="24"/>
      <c r="DKC110" s="24"/>
      <c r="DKD110" s="24"/>
      <c r="DKE110" s="24"/>
      <c r="DKF110" s="24"/>
      <c r="DKG110" s="24"/>
      <c r="DKH110" s="24"/>
      <c r="DKI110" s="24"/>
      <c r="DKJ110" s="24"/>
      <c r="DKK110" s="24"/>
      <c r="DKL110" s="24"/>
      <c r="DKM110" s="24"/>
      <c r="DKN110" s="24"/>
      <c r="DKO110" s="24"/>
      <c r="DKP110" s="24"/>
      <c r="DKQ110" s="24"/>
      <c r="DKR110" s="24"/>
      <c r="DKS110" s="24"/>
      <c r="DKT110" s="24"/>
      <c r="DKU110" s="24"/>
      <c r="DKV110" s="24"/>
      <c r="DKW110" s="24"/>
      <c r="DKX110" s="24"/>
      <c r="DKY110" s="24"/>
      <c r="DKZ110" s="24"/>
      <c r="DLA110" s="24"/>
      <c r="DLB110" s="24"/>
      <c r="DLC110" s="24"/>
      <c r="DLD110" s="24"/>
      <c r="DLE110" s="24"/>
      <c r="DLF110" s="24"/>
      <c r="DLG110" s="24"/>
      <c r="DLH110" s="24"/>
      <c r="DLI110" s="24"/>
      <c r="DLJ110" s="24"/>
      <c r="DLK110" s="24"/>
      <c r="DLL110" s="24"/>
      <c r="DLM110" s="24"/>
      <c r="DLN110" s="24"/>
      <c r="DLO110" s="24"/>
      <c r="DLP110" s="24"/>
      <c r="DLQ110" s="24"/>
      <c r="DLR110" s="24"/>
      <c r="DLS110" s="24"/>
      <c r="DLT110" s="24"/>
      <c r="DLU110" s="24"/>
      <c r="DLV110" s="24"/>
      <c r="DLW110" s="24"/>
      <c r="DLX110" s="24"/>
      <c r="DLY110" s="24"/>
      <c r="DLZ110" s="24"/>
      <c r="DMA110" s="24"/>
      <c r="DMB110" s="24"/>
      <c r="DMC110" s="24"/>
      <c r="DMD110" s="24"/>
      <c r="DME110" s="24"/>
      <c r="DMF110" s="24"/>
      <c r="DMG110" s="24"/>
      <c r="DMH110" s="24"/>
      <c r="DMI110" s="24"/>
      <c r="DMJ110" s="24"/>
      <c r="DMK110" s="24"/>
      <c r="DML110" s="24"/>
      <c r="DMM110" s="24"/>
      <c r="DMN110" s="24"/>
      <c r="DMO110" s="24"/>
      <c r="DMP110" s="24"/>
      <c r="DMQ110" s="24"/>
      <c r="DMR110" s="24"/>
      <c r="DMS110" s="24"/>
      <c r="DMT110" s="24"/>
      <c r="DMU110" s="24"/>
      <c r="DMV110" s="24"/>
      <c r="DMW110" s="24"/>
      <c r="DMX110" s="24"/>
      <c r="DMY110" s="24"/>
      <c r="DMZ110" s="24"/>
      <c r="DNA110" s="24"/>
      <c r="DNB110" s="24"/>
      <c r="DNC110" s="24"/>
      <c r="DND110" s="24"/>
      <c r="DNE110" s="24"/>
      <c r="DNF110" s="24"/>
      <c r="DNG110" s="24"/>
      <c r="DNH110" s="24"/>
      <c r="DNI110" s="24"/>
      <c r="DNJ110" s="24"/>
      <c r="DNK110" s="24"/>
      <c r="DNL110" s="24"/>
      <c r="DNM110" s="24"/>
      <c r="DNN110" s="24"/>
      <c r="DNO110" s="24"/>
      <c r="DNP110" s="24"/>
      <c r="DNQ110" s="24"/>
      <c r="DNR110" s="24"/>
      <c r="DNS110" s="24"/>
      <c r="DNT110" s="24"/>
      <c r="DNU110" s="24"/>
      <c r="DNV110" s="24"/>
      <c r="DNW110" s="24"/>
      <c r="DNX110" s="24"/>
      <c r="DNY110" s="24"/>
      <c r="DNZ110" s="24"/>
      <c r="DOA110" s="24"/>
      <c r="DOB110" s="24"/>
      <c r="DOC110" s="24"/>
      <c r="DOD110" s="24"/>
      <c r="DOE110" s="24"/>
      <c r="DOF110" s="24"/>
      <c r="DOG110" s="24"/>
      <c r="DOH110" s="24"/>
      <c r="DOI110" s="24"/>
      <c r="DOJ110" s="24"/>
      <c r="DOK110" s="24"/>
      <c r="DOL110" s="24"/>
      <c r="DOM110" s="24"/>
      <c r="DON110" s="24"/>
      <c r="DOO110" s="24"/>
      <c r="DOP110" s="24"/>
      <c r="DOQ110" s="24"/>
      <c r="DOR110" s="24"/>
      <c r="DOS110" s="24"/>
      <c r="DOT110" s="24"/>
      <c r="DOU110" s="24"/>
      <c r="DOV110" s="24"/>
      <c r="DOW110" s="24"/>
      <c r="DOX110" s="24"/>
      <c r="DOY110" s="24"/>
      <c r="DOZ110" s="24"/>
      <c r="DPA110" s="24"/>
      <c r="DPB110" s="24"/>
      <c r="DPC110" s="24"/>
      <c r="DPD110" s="24"/>
      <c r="DPE110" s="24"/>
      <c r="DPF110" s="24"/>
      <c r="DPG110" s="24"/>
      <c r="DPH110" s="24"/>
      <c r="DPI110" s="24"/>
      <c r="DPJ110" s="24"/>
      <c r="DPK110" s="24"/>
      <c r="DPL110" s="24"/>
      <c r="DPM110" s="24"/>
      <c r="DPN110" s="24"/>
      <c r="DPO110" s="24"/>
      <c r="DPP110" s="24"/>
      <c r="DPQ110" s="24"/>
      <c r="DPR110" s="24"/>
      <c r="DPS110" s="24"/>
      <c r="DPT110" s="24"/>
      <c r="DPU110" s="24"/>
      <c r="DPV110" s="24"/>
      <c r="DPW110" s="24"/>
      <c r="DPX110" s="24"/>
      <c r="DPY110" s="24"/>
      <c r="DPZ110" s="24"/>
      <c r="DQA110" s="24"/>
      <c r="DQB110" s="24"/>
      <c r="DQC110" s="24"/>
      <c r="DQD110" s="24"/>
      <c r="DQE110" s="24"/>
      <c r="DQF110" s="24"/>
      <c r="DQG110" s="24"/>
      <c r="DQH110" s="24"/>
      <c r="DQI110" s="24"/>
      <c r="DQJ110" s="24"/>
      <c r="DQK110" s="24"/>
      <c r="DQL110" s="24"/>
      <c r="DQM110" s="24"/>
      <c r="DQN110" s="24"/>
      <c r="DQO110" s="24"/>
      <c r="DQP110" s="24"/>
      <c r="DQQ110" s="24"/>
      <c r="DQR110" s="24"/>
      <c r="DQS110" s="24"/>
      <c r="DQT110" s="24"/>
      <c r="DQU110" s="24"/>
      <c r="DQV110" s="24"/>
      <c r="DQW110" s="24"/>
      <c r="DQX110" s="24"/>
      <c r="DQY110" s="24"/>
      <c r="DQZ110" s="24"/>
      <c r="DRA110" s="24"/>
      <c r="DRB110" s="24"/>
      <c r="DRC110" s="24"/>
      <c r="DRD110" s="24"/>
      <c r="DRE110" s="24"/>
      <c r="DRF110" s="24"/>
      <c r="DRG110" s="24"/>
      <c r="DRH110" s="24"/>
      <c r="DRI110" s="24"/>
      <c r="DRJ110" s="24"/>
      <c r="DRK110" s="24"/>
      <c r="DRL110" s="24"/>
      <c r="DRM110" s="24"/>
      <c r="DRN110" s="24"/>
      <c r="DRO110" s="24"/>
      <c r="DRP110" s="24"/>
      <c r="DRQ110" s="24"/>
      <c r="DRR110" s="24"/>
      <c r="DRS110" s="24"/>
      <c r="DRT110" s="24"/>
      <c r="DRU110" s="24"/>
      <c r="DRV110" s="24"/>
      <c r="DRW110" s="24"/>
      <c r="DRX110" s="24"/>
      <c r="DRY110" s="24"/>
      <c r="DRZ110" s="24"/>
      <c r="DSA110" s="24"/>
      <c r="DSB110" s="24"/>
      <c r="DSC110" s="24"/>
      <c r="DSD110" s="24"/>
      <c r="DSE110" s="24"/>
      <c r="DSF110" s="24"/>
      <c r="DSG110" s="24"/>
      <c r="DSH110" s="24"/>
      <c r="DSI110" s="24"/>
      <c r="DSJ110" s="24"/>
      <c r="DSK110" s="24"/>
      <c r="DSL110" s="24"/>
      <c r="DSM110" s="24"/>
      <c r="DSN110" s="24"/>
      <c r="DSO110" s="24"/>
      <c r="DSP110" s="24"/>
      <c r="DSQ110" s="24"/>
      <c r="DSR110" s="24"/>
      <c r="DSS110" s="24"/>
      <c r="DST110" s="24"/>
      <c r="DSU110" s="24"/>
      <c r="DSV110" s="24"/>
      <c r="DSW110" s="24"/>
      <c r="DSX110" s="24"/>
      <c r="DSY110" s="24"/>
      <c r="DSZ110" s="24"/>
      <c r="DTA110" s="24"/>
      <c r="DTB110" s="24"/>
      <c r="DTC110" s="24"/>
      <c r="DTD110" s="24"/>
      <c r="DTE110" s="24"/>
      <c r="DTF110" s="24"/>
      <c r="DTG110" s="24"/>
      <c r="DTH110" s="24"/>
      <c r="DTI110" s="24"/>
      <c r="DTJ110" s="24"/>
      <c r="DTK110" s="24"/>
      <c r="DTL110" s="24"/>
      <c r="DTM110" s="24"/>
      <c r="DTN110" s="24"/>
      <c r="DTO110" s="24"/>
      <c r="DTP110" s="24"/>
      <c r="DTQ110" s="24"/>
      <c r="DTR110" s="24"/>
      <c r="DTS110" s="24"/>
      <c r="DTT110" s="24"/>
      <c r="DTU110" s="24"/>
      <c r="DTV110" s="24"/>
      <c r="DTW110" s="24"/>
      <c r="DTX110" s="24"/>
      <c r="DTY110" s="24"/>
      <c r="DTZ110" s="24"/>
      <c r="DUA110" s="24"/>
      <c r="DUB110" s="24"/>
      <c r="DUC110" s="24"/>
      <c r="DUD110" s="24"/>
      <c r="DUE110" s="24"/>
      <c r="DUF110" s="24"/>
      <c r="DUG110" s="24"/>
      <c r="DUH110" s="24"/>
      <c r="DUI110" s="24"/>
      <c r="DUJ110" s="24"/>
      <c r="DUK110" s="24"/>
      <c r="DUL110" s="24"/>
      <c r="DUM110" s="24"/>
      <c r="DUN110" s="24"/>
      <c r="DUO110" s="24"/>
      <c r="DUP110" s="24"/>
      <c r="DUQ110" s="24"/>
      <c r="DUR110" s="24"/>
      <c r="DUS110" s="24"/>
      <c r="DUT110" s="24"/>
      <c r="DUU110" s="24"/>
      <c r="DUV110" s="24"/>
      <c r="DUW110" s="24"/>
      <c r="DUX110" s="24"/>
      <c r="DUY110" s="24"/>
      <c r="DUZ110" s="24"/>
      <c r="DVA110" s="24"/>
      <c r="DVB110" s="24"/>
      <c r="DVC110" s="24"/>
      <c r="DVD110" s="24"/>
      <c r="DVE110" s="24"/>
      <c r="DVF110" s="24"/>
      <c r="DVG110" s="24"/>
      <c r="DVH110" s="24"/>
      <c r="DVI110" s="24"/>
      <c r="DVJ110" s="24"/>
      <c r="DVK110" s="24"/>
      <c r="DVL110" s="24"/>
      <c r="DVM110" s="24"/>
      <c r="DVN110" s="24"/>
      <c r="DVO110" s="24"/>
      <c r="DVP110" s="24"/>
      <c r="DVQ110" s="24"/>
      <c r="DVR110" s="24"/>
      <c r="DVS110" s="24"/>
      <c r="DVT110" s="24"/>
      <c r="DVU110" s="24"/>
      <c r="DVV110" s="24"/>
      <c r="DVW110" s="24"/>
      <c r="DVX110" s="24"/>
      <c r="DVY110" s="24"/>
      <c r="DVZ110" s="24"/>
      <c r="DWA110" s="24"/>
      <c r="DWB110" s="24"/>
      <c r="DWC110" s="24"/>
      <c r="DWD110" s="24"/>
      <c r="DWE110" s="24"/>
      <c r="DWF110" s="24"/>
      <c r="DWG110" s="24"/>
      <c r="DWH110" s="24"/>
      <c r="DWI110" s="24"/>
      <c r="DWJ110" s="24"/>
      <c r="DWK110" s="24"/>
      <c r="DWL110" s="24"/>
      <c r="DWM110" s="24"/>
      <c r="DWN110" s="24"/>
      <c r="DWO110" s="24"/>
      <c r="DWP110" s="24"/>
      <c r="DWQ110" s="24"/>
      <c r="DWR110" s="24"/>
      <c r="DWS110" s="24"/>
      <c r="DWT110" s="24"/>
      <c r="DWU110" s="24"/>
      <c r="DWV110" s="24"/>
      <c r="DWW110" s="24"/>
      <c r="DWX110" s="24"/>
      <c r="DWY110" s="24"/>
      <c r="DWZ110" s="24"/>
      <c r="DXA110" s="24"/>
      <c r="DXB110" s="24"/>
      <c r="DXC110" s="24"/>
      <c r="DXD110" s="24"/>
      <c r="DXE110" s="24"/>
      <c r="DXF110" s="24"/>
      <c r="DXG110" s="24"/>
      <c r="DXH110" s="24"/>
      <c r="DXI110" s="24"/>
      <c r="DXJ110" s="24"/>
      <c r="DXK110" s="24"/>
      <c r="DXL110" s="24"/>
      <c r="DXM110" s="24"/>
      <c r="DXN110" s="24"/>
      <c r="DXO110" s="24"/>
      <c r="DXP110" s="24"/>
      <c r="DXQ110" s="24"/>
      <c r="DXR110" s="24"/>
      <c r="DXS110" s="24"/>
      <c r="DXT110" s="24"/>
      <c r="DXU110" s="24"/>
      <c r="DXV110" s="24"/>
      <c r="DXW110" s="24"/>
      <c r="DXX110" s="24"/>
      <c r="DXY110" s="24"/>
      <c r="DXZ110" s="24"/>
      <c r="DYA110" s="24"/>
      <c r="DYB110" s="24"/>
      <c r="DYC110" s="24"/>
      <c r="DYD110" s="24"/>
      <c r="DYE110" s="24"/>
      <c r="DYF110" s="24"/>
      <c r="DYG110" s="24"/>
      <c r="DYH110" s="24"/>
      <c r="DYI110" s="24"/>
      <c r="DYJ110" s="24"/>
      <c r="DYK110" s="24"/>
      <c r="DYL110" s="24"/>
      <c r="DYM110" s="24"/>
      <c r="DYN110" s="24"/>
      <c r="DYO110" s="24"/>
      <c r="DYP110" s="24"/>
      <c r="DYQ110" s="24"/>
      <c r="DYR110" s="24"/>
      <c r="DYS110" s="24"/>
      <c r="DYT110" s="24"/>
      <c r="DYU110" s="24"/>
      <c r="DYV110" s="24"/>
      <c r="DYW110" s="24"/>
      <c r="DYX110" s="24"/>
      <c r="DYY110" s="24"/>
      <c r="DYZ110" s="24"/>
      <c r="DZA110" s="24"/>
      <c r="DZB110" s="24"/>
      <c r="DZC110" s="24"/>
      <c r="DZD110" s="24"/>
      <c r="DZE110" s="24"/>
      <c r="DZF110" s="24"/>
      <c r="DZG110" s="24"/>
      <c r="DZH110" s="24"/>
      <c r="DZI110" s="24"/>
      <c r="DZJ110" s="24"/>
      <c r="DZK110" s="24"/>
      <c r="DZL110" s="24"/>
      <c r="DZM110" s="24"/>
      <c r="DZN110" s="24"/>
      <c r="DZO110" s="24"/>
      <c r="DZP110" s="24"/>
      <c r="DZQ110" s="24"/>
      <c r="DZR110" s="24"/>
      <c r="DZS110" s="24"/>
      <c r="DZT110" s="24"/>
      <c r="DZU110" s="24"/>
      <c r="DZV110" s="24"/>
      <c r="DZW110" s="24"/>
      <c r="DZX110" s="24"/>
      <c r="DZY110" s="24"/>
      <c r="DZZ110" s="24"/>
      <c r="EAA110" s="24"/>
      <c r="EAB110" s="24"/>
      <c r="EAC110" s="24"/>
      <c r="EAD110" s="24"/>
      <c r="EAE110" s="24"/>
      <c r="EAF110" s="24"/>
      <c r="EAG110" s="24"/>
      <c r="EAH110" s="24"/>
      <c r="EAI110" s="24"/>
      <c r="EAJ110" s="24"/>
      <c r="EAK110" s="24"/>
      <c r="EAL110" s="24"/>
      <c r="EAM110" s="24"/>
      <c r="EAN110" s="24"/>
      <c r="EAO110" s="24"/>
      <c r="EAP110" s="24"/>
      <c r="EAQ110" s="24"/>
      <c r="EAR110" s="24"/>
      <c r="EAS110" s="24"/>
      <c r="EAT110" s="24"/>
      <c r="EAU110" s="24"/>
      <c r="EAV110" s="24"/>
      <c r="EAW110" s="24"/>
      <c r="EAX110" s="24"/>
      <c r="EAY110" s="24"/>
      <c r="EAZ110" s="24"/>
      <c r="EBA110" s="24"/>
      <c r="EBB110" s="24"/>
      <c r="EBC110" s="24"/>
      <c r="EBD110" s="24"/>
      <c r="EBE110" s="24"/>
      <c r="EBF110" s="24"/>
      <c r="EBG110" s="24"/>
      <c r="EBH110" s="24"/>
      <c r="EBI110" s="24"/>
      <c r="EBJ110" s="24"/>
      <c r="EBK110" s="24"/>
      <c r="EBL110" s="24"/>
      <c r="EBM110" s="24"/>
      <c r="EBN110" s="24"/>
      <c r="EBO110" s="24"/>
      <c r="EBP110" s="24"/>
      <c r="EBQ110" s="24"/>
      <c r="EBR110" s="24"/>
      <c r="EBS110" s="24"/>
      <c r="EBT110" s="24"/>
      <c r="EBU110" s="24"/>
      <c r="EBV110" s="24"/>
      <c r="EBW110" s="24"/>
      <c r="EBX110" s="24"/>
      <c r="EBY110" s="24"/>
      <c r="EBZ110" s="24"/>
      <c r="ECA110" s="24"/>
      <c r="ECB110" s="24"/>
      <c r="ECC110" s="24"/>
      <c r="ECD110" s="24"/>
      <c r="ECE110" s="24"/>
      <c r="ECF110" s="24"/>
      <c r="ECG110" s="24"/>
      <c r="ECH110" s="24"/>
      <c r="ECI110" s="24"/>
      <c r="ECJ110" s="24"/>
      <c r="ECK110" s="24"/>
      <c r="ECL110" s="24"/>
      <c r="ECM110" s="24"/>
      <c r="ECN110" s="24"/>
      <c r="ECO110" s="24"/>
      <c r="ECP110" s="24"/>
      <c r="ECQ110" s="24"/>
      <c r="ECR110" s="24"/>
      <c r="ECS110" s="24"/>
      <c r="ECT110" s="24"/>
      <c r="ECU110" s="24"/>
      <c r="ECV110" s="24"/>
      <c r="ECW110" s="24"/>
      <c r="ECX110" s="24"/>
      <c r="ECY110" s="24"/>
      <c r="ECZ110" s="24"/>
      <c r="EDA110" s="24"/>
      <c r="EDB110" s="24"/>
      <c r="EDC110" s="24"/>
      <c r="EDD110" s="24"/>
      <c r="EDE110" s="24"/>
      <c r="EDF110" s="24"/>
      <c r="EDG110" s="24"/>
      <c r="EDH110" s="24"/>
      <c r="EDI110" s="24"/>
      <c r="EDJ110" s="24"/>
      <c r="EDK110" s="24"/>
      <c r="EDL110" s="24"/>
      <c r="EDM110" s="24"/>
      <c r="EDN110" s="24"/>
      <c r="EDO110" s="24"/>
      <c r="EDP110" s="24"/>
      <c r="EDQ110" s="24"/>
      <c r="EDR110" s="24"/>
      <c r="EDS110" s="24"/>
      <c r="EDT110" s="24"/>
      <c r="EDU110" s="24"/>
      <c r="EDV110" s="24"/>
      <c r="EDW110" s="24"/>
      <c r="EDX110" s="24"/>
      <c r="EDY110" s="24"/>
      <c r="EDZ110" s="24"/>
      <c r="EEA110" s="24"/>
      <c r="EEB110" s="24"/>
      <c r="EEC110" s="24"/>
      <c r="EED110" s="24"/>
      <c r="EEE110" s="24"/>
      <c r="EEF110" s="24"/>
      <c r="EEG110" s="24"/>
      <c r="EEH110" s="24"/>
      <c r="EEI110" s="24"/>
      <c r="EEJ110" s="24"/>
      <c r="EEK110" s="24"/>
      <c r="EEL110" s="24"/>
      <c r="EEM110" s="24"/>
      <c r="EEN110" s="24"/>
      <c r="EEO110" s="24"/>
      <c r="EEP110" s="24"/>
      <c r="EEQ110" s="24"/>
      <c r="EER110" s="24"/>
      <c r="EES110" s="24"/>
      <c r="EET110" s="24"/>
      <c r="EEU110" s="24"/>
      <c r="EEV110" s="24"/>
      <c r="EEW110" s="24"/>
      <c r="EEX110" s="24"/>
      <c r="EEY110" s="24"/>
      <c r="EEZ110" s="24"/>
      <c r="EFA110" s="24"/>
      <c r="EFB110" s="24"/>
      <c r="EFC110" s="24"/>
      <c r="EFD110" s="24"/>
      <c r="EFE110" s="24"/>
      <c r="EFF110" s="24"/>
      <c r="EFG110" s="24"/>
      <c r="EFH110" s="24"/>
      <c r="EFI110" s="24"/>
      <c r="EFJ110" s="24"/>
      <c r="EFK110" s="24"/>
      <c r="EFL110" s="24"/>
      <c r="EFM110" s="24"/>
      <c r="EFN110" s="24"/>
      <c r="EFO110" s="24"/>
      <c r="EFP110" s="24"/>
      <c r="EFQ110" s="24"/>
      <c r="EFR110" s="24"/>
      <c r="EFS110" s="24"/>
      <c r="EFT110" s="24"/>
      <c r="EFU110" s="24"/>
      <c r="EFV110" s="24"/>
      <c r="EFW110" s="24"/>
      <c r="EFX110" s="24"/>
      <c r="EFY110" s="24"/>
      <c r="EFZ110" s="24"/>
      <c r="EGA110" s="24"/>
      <c r="EGB110" s="24"/>
      <c r="EGC110" s="24"/>
      <c r="EGD110" s="24"/>
      <c r="EGE110" s="24"/>
      <c r="EGF110" s="24"/>
      <c r="EGG110" s="24"/>
      <c r="EGH110" s="24"/>
      <c r="EGI110" s="24"/>
      <c r="EGJ110" s="24"/>
      <c r="EGK110" s="24"/>
      <c r="EGL110" s="24"/>
      <c r="EGM110" s="24"/>
      <c r="EGN110" s="24"/>
      <c r="EGO110" s="24"/>
      <c r="EGP110" s="24"/>
      <c r="EGQ110" s="24"/>
      <c r="EGR110" s="24"/>
      <c r="EGS110" s="24"/>
      <c r="EGT110" s="24"/>
      <c r="EGU110" s="24"/>
      <c r="EGV110" s="24"/>
      <c r="EGW110" s="24"/>
      <c r="EGX110" s="24"/>
      <c r="EGY110" s="24"/>
      <c r="EGZ110" s="24"/>
      <c r="EHA110" s="24"/>
      <c r="EHB110" s="24"/>
      <c r="EHC110" s="24"/>
      <c r="EHD110" s="24"/>
      <c r="EHE110" s="24"/>
      <c r="EHF110" s="24"/>
      <c r="EHG110" s="24"/>
      <c r="EHH110" s="24"/>
      <c r="EHI110" s="24"/>
      <c r="EHJ110" s="24"/>
      <c r="EHK110" s="24"/>
      <c r="EHL110" s="24"/>
      <c r="EHM110" s="24"/>
      <c r="EHN110" s="24"/>
      <c r="EHO110" s="24"/>
      <c r="EHP110" s="24"/>
      <c r="EHQ110" s="24"/>
      <c r="EHR110" s="24"/>
      <c r="EHS110" s="24"/>
      <c r="EHT110" s="24"/>
      <c r="EHU110" s="24"/>
      <c r="EHV110" s="24"/>
      <c r="EHW110" s="24"/>
      <c r="EHX110" s="24"/>
      <c r="EHY110" s="24"/>
      <c r="EHZ110" s="24"/>
      <c r="EIA110" s="24"/>
      <c r="EIB110" s="24"/>
      <c r="EIC110" s="24"/>
      <c r="EID110" s="24"/>
      <c r="EIE110" s="24"/>
      <c r="EIF110" s="24"/>
      <c r="EIG110" s="24"/>
      <c r="EIH110" s="24"/>
      <c r="EII110" s="24"/>
      <c r="EIJ110" s="24"/>
      <c r="EIK110" s="24"/>
      <c r="EIL110" s="24"/>
      <c r="EIM110" s="24"/>
      <c r="EIN110" s="24"/>
      <c r="EIO110" s="24"/>
      <c r="EIP110" s="24"/>
      <c r="EIQ110" s="24"/>
      <c r="EIR110" s="24"/>
      <c r="EIS110" s="24"/>
      <c r="EIT110" s="24"/>
      <c r="EIU110" s="24"/>
      <c r="EIV110" s="24"/>
      <c r="EIW110" s="24"/>
      <c r="EIX110" s="24"/>
      <c r="EIY110" s="24"/>
      <c r="EIZ110" s="24"/>
      <c r="EJA110" s="24"/>
      <c r="EJB110" s="24"/>
      <c r="EJC110" s="24"/>
      <c r="EJD110" s="24"/>
      <c r="EJE110" s="24"/>
      <c r="EJF110" s="24"/>
      <c r="EJG110" s="24"/>
      <c r="EJH110" s="24"/>
      <c r="EJI110" s="24"/>
      <c r="EJJ110" s="24"/>
      <c r="EJK110" s="24"/>
      <c r="EJL110" s="24"/>
      <c r="EJM110" s="24"/>
      <c r="EJN110" s="24"/>
      <c r="EJO110" s="24"/>
      <c r="EJP110" s="24"/>
      <c r="EJQ110" s="24"/>
      <c r="EJR110" s="24"/>
      <c r="EJS110" s="24"/>
      <c r="EJT110" s="24"/>
      <c r="EJU110" s="24"/>
      <c r="EJV110" s="24"/>
      <c r="EJW110" s="24"/>
      <c r="EJX110" s="24"/>
      <c r="EJY110" s="24"/>
      <c r="EJZ110" s="24"/>
      <c r="EKA110" s="24"/>
      <c r="EKB110" s="24"/>
      <c r="EKC110" s="24"/>
      <c r="EKD110" s="24"/>
      <c r="EKE110" s="24"/>
      <c r="EKF110" s="24"/>
      <c r="EKG110" s="24"/>
      <c r="EKH110" s="24"/>
      <c r="EKI110" s="24"/>
      <c r="EKJ110" s="24"/>
      <c r="EKK110" s="24"/>
      <c r="EKL110" s="24"/>
      <c r="EKM110" s="24"/>
      <c r="EKN110" s="24"/>
      <c r="EKO110" s="24"/>
      <c r="EKP110" s="24"/>
      <c r="EKQ110" s="24"/>
      <c r="EKR110" s="24"/>
      <c r="EKS110" s="24"/>
      <c r="EKT110" s="24"/>
      <c r="EKU110" s="24"/>
      <c r="EKV110" s="24"/>
      <c r="EKW110" s="24"/>
      <c r="EKX110" s="24"/>
      <c r="EKY110" s="24"/>
      <c r="EKZ110" s="24"/>
      <c r="ELA110" s="24"/>
      <c r="ELB110" s="24"/>
      <c r="ELC110" s="24"/>
      <c r="ELD110" s="24"/>
      <c r="ELE110" s="24"/>
      <c r="ELF110" s="24"/>
      <c r="ELG110" s="24"/>
      <c r="ELH110" s="24"/>
      <c r="ELI110" s="24"/>
      <c r="ELJ110" s="24"/>
      <c r="ELK110" s="24"/>
      <c r="ELL110" s="24"/>
      <c r="ELM110" s="24"/>
      <c r="ELN110" s="24"/>
      <c r="ELO110" s="24"/>
      <c r="ELP110" s="24"/>
      <c r="ELQ110" s="24"/>
      <c r="ELR110" s="24"/>
      <c r="ELS110" s="24"/>
      <c r="ELT110" s="24"/>
      <c r="ELU110" s="24"/>
      <c r="ELV110" s="24"/>
      <c r="ELW110" s="24"/>
      <c r="ELX110" s="24"/>
      <c r="ELY110" s="24"/>
      <c r="ELZ110" s="24"/>
      <c r="EMA110" s="24"/>
      <c r="EMB110" s="24"/>
      <c r="EMC110" s="24"/>
      <c r="EMD110" s="24"/>
      <c r="EME110" s="24"/>
      <c r="EMF110" s="24"/>
      <c r="EMG110" s="24"/>
      <c r="EMH110" s="24"/>
      <c r="EMI110" s="24"/>
      <c r="EMJ110" s="24"/>
      <c r="EMK110" s="24"/>
      <c r="EML110" s="24"/>
      <c r="EMM110" s="24"/>
      <c r="EMN110" s="24"/>
      <c r="EMO110" s="24"/>
      <c r="EMP110" s="24"/>
      <c r="EMQ110" s="24"/>
      <c r="EMR110" s="24"/>
      <c r="EMS110" s="24"/>
      <c r="EMT110" s="24"/>
      <c r="EMU110" s="24"/>
      <c r="EMV110" s="24"/>
      <c r="EMW110" s="24"/>
      <c r="EMX110" s="24"/>
      <c r="EMY110" s="24"/>
      <c r="EMZ110" s="24"/>
      <c r="ENA110" s="24"/>
      <c r="ENB110" s="24"/>
      <c r="ENC110" s="24"/>
      <c r="END110" s="24"/>
      <c r="ENE110" s="24"/>
      <c r="ENF110" s="24"/>
      <c r="ENG110" s="24"/>
      <c r="ENH110" s="24"/>
      <c r="ENI110" s="24"/>
      <c r="ENJ110" s="24"/>
      <c r="ENK110" s="24"/>
      <c r="ENL110" s="24"/>
      <c r="ENM110" s="24"/>
      <c r="ENN110" s="24"/>
      <c r="ENO110" s="24"/>
      <c r="ENP110" s="24"/>
      <c r="ENQ110" s="24"/>
      <c r="ENR110" s="24"/>
      <c r="ENS110" s="24"/>
      <c r="ENT110" s="24"/>
      <c r="ENU110" s="24"/>
      <c r="ENV110" s="24"/>
      <c r="ENW110" s="24"/>
      <c r="ENX110" s="24"/>
      <c r="ENY110" s="24"/>
      <c r="ENZ110" s="24"/>
      <c r="EOA110" s="24"/>
      <c r="EOB110" s="24"/>
      <c r="EOC110" s="24"/>
      <c r="EOD110" s="24"/>
      <c r="EOE110" s="24"/>
      <c r="EOF110" s="24"/>
      <c r="EOG110" s="24"/>
      <c r="EOH110" s="24"/>
      <c r="EOI110" s="24"/>
      <c r="EOJ110" s="24"/>
      <c r="EOK110" s="24"/>
      <c r="EOL110" s="24"/>
      <c r="EOM110" s="24"/>
      <c r="EON110" s="24"/>
      <c r="EOO110" s="24"/>
      <c r="EOP110" s="24"/>
      <c r="EOQ110" s="24"/>
      <c r="EOR110" s="24"/>
      <c r="EOS110" s="24"/>
      <c r="EOT110" s="24"/>
      <c r="EOU110" s="24"/>
      <c r="EOV110" s="24"/>
      <c r="EOW110" s="24"/>
      <c r="EOX110" s="24"/>
      <c r="EOY110" s="24"/>
      <c r="EOZ110" s="24"/>
      <c r="EPA110" s="24"/>
      <c r="EPB110" s="24"/>
      <c r="EPC110" s="24"/>
      <c r="EPD110" s="24"/>
      <c r="EPE110" s="24"/>
      <c r="EPF110" s="24"/>
      <c r="EPG110" s="24"/>
      <c r="EPH110" s="24"/>
      <c r="EPI110" s="24"/>
      <c r="EPJ110" s="24"/>
      <c r="EPK110" s="24"/>
      <c r="EPL110" s="24"/>
      <c r="EPM110" s="24"/>
      <c r="EPN110" s="24"/>
      <c r="EPO110" s="24"/>
      <c r="EPP110" s="24"/>
      <c r="EPQ110" s="24"/>
      <c r="EPR110" s="24"/>
      <c r="EPS110" s="24"/>
      <c r="EPT110" s="24"/>
      <c r="EPU110" s="24"/>
      <c r="EPV110" s="24"/>
      <c r="EPW110" s="24"/>
      <c r="EPX110" s="24"/>
      <c r="EPY110" s="24"/>
      <c r="EPZ110" s="24"/>
      <c r="EQA110" s="24"/>
      <c r="EQB110" s="24"/>
      <c r="EQC110" s="24"/>
      <c r="EQD110" s="24"/>
      <c r="EQE110" s="24"/>
      <c r="EQF110" s="24"/>
      <c r="EQG110" s="24"/>
      <c r="EQH110" s="24"/>
      <c r="EQI110" s="24"/>
      <c r="EQJ110" s="24"/>
      <c r="EQK110" s="24"/>
      <c r="EQL110" s="24"/>
      <c r="EQM110" s="24"/>
      <c r="EQN110" s="24"/>
      <c r="EQO110" s="24"/>
      <c r="EQP110" s="24"/>
      <c r="EQQ110" s="24"/>
      <c r="EQR110" s="24"/>
      <c r="EQS110" s="24"/>
      <c r="EQT110" s="24"/>
      <c r="EQU110" s="24"/>
      <c r="EQV110" s="24"/>
      <c r="EQW110" s="24"/>
      <c r="EQX110" s="24"/>
      <c r="EQY110" s="24"/>
      <c r="EQZ110" s="24"/>
      <c r="ERA110" s="24"/>
      <c r="ERB110" s="24"/>
      <c r="ERC110" s="24"/>
      <c r="ERD110" s="24"/>
      <c r="ERE110" s="24"/>
      <c r="ERF110" s="24"/>
      <c r="ERG110" s="24"/>
      <c r="ERH110" s="24"/>
      <c r="ERI110" s="24"/>
      <c r="ERJ110" s="24"/>
      <c r="ERK110" s="24"/>
      <c r="ERL110" s="24"/>
      <c r="ERM110" s="24"/>
      <c r="ERN110" s="24"/>
      <c r="ERO110" s="24"/>
      <c r="ERP110" s="24"/>
      <c r="ERQ110" s="24"/>
      <c r="ERR110" s="24"/>
      <c r="ERS110" s="24"/>
      <c r="ERT110" s="24"/>
      <c r="ERU110" s="24"/>
      <c r="ERV110" s="24"/>
      <c r="ERW110" s="24"/>
      <c r="ERX110" s="24"/>
      <c r="ERY110" s="24"/>
      <c r="ERZ110" s="24"/>
      <c r="ESA110" s="24"/>
      <c r="ESB110" s="24"/>
      <c r="ESC110" s="24"/>
      <c r="ESD110" s="24"/>
      <c r="ESE110" s="24"/>
      <c r="ESF110" s="24"/>
      <c r="ESG110" s="24"/>
      <c r="ESH110" s="24"/>
      <c r="ESI110" s="24"/>
      <c r="ESJ110" s="24"/>
      <c r="ESK110" s="24"/>
      <c r="ESL110" s="24"/>
      <c r="ESM110" s="24"/>
      <c r="ESN110" s="24"/>
      <c r="ESO110" s="24"/>
      <c r="ESP110" s="24"/>
      <c r="ESQ110" s="24"/>
      <c r="ESR110" s="24"/>
      <c r="ESS110" s="24"/>
      <c r="EST110" s="24"/>
      <c r="ESU110" s="24"/>
      <c r="ESV110" s="24"/>
      <c r="ESW110" s="24"/>
      <c r="ESX110" s="24"/>
      <c r="ESY110" s="24"/>
      <c r="ESZ110" s="24"/>
      <c r="ETA110" s="24"/>
      <c r="ETB110" s="24"/>
      <c r="ETC110" s="24"/>
      <c r="ETD110" s="24"/>
      <c r="ETE110" s="24"/>
      <c r="ETF110" s="24"/>
      <c r="ETG110" s="24"/>
      <c r="ETH110" s="24"/>
      <c r="ETI110" s="24"/>
      <c r="ETJ110" s="24"/>
      <c r="ETK110" s="24"/>
      <c r="ETL110" s="24"/>
      <c r="ETM110" s="24"/>
      <c r="ETN110" s="24"/>
      <c r="ETO110" s="24"/>
      <c r="ETP110" s="24"/>
      <c r="ETQ110" s="24"/>
      <c r="ETR110" s="24"/>
      <c r="ETS110" s="24"/>
      <c r="ETT110" s="24"/>
      <c r="ETU110" s="24"/>
      <c r="ETV110" s="24"/>
      <c r="ETW110" s="24"/>
      <c r="ETX110" s="24"/>
      <c r="ETY110" s="24"/>
      <c r="ETZ110" s="24"/>
      <c r="EUA110" s="24"/>
      <c r="EUB110" s="24"/>
      <c r="EUC110" s="24"/>
      <c r="EUD110" s="24"/>
      <c r="EUE110" s="24"/>
      <c r="EUF110" s="24"/>
      <c r="EUG110" s="24"/>
      <c r="EUH110" s="24"/>
      <c r="EUI110" s="24"/>
      <c r="EUJ110" s="24"/>
      <c r="EUK110" s="24"/>
      <c r="EUL110" s="24"/>
      <c r="EUM110" s="24"/>
      <c r="EUN110" s="24"/>
      <c r="EUO110" s="24"/>
      <c r="EUP110" s="24"/>
      <c r="EUQ110" s="24"/>
      <c r="EUR110" s="24"/>
      <c r="EUS110" s="24"/>
      <c r="EUT110" s="24"/>
      <c r="EUU110" s="24"/>
      <c r="EUV110" s="24"/>
      <c r="EUW110" s="24"/>
      <c r="EUX110" s="24"/>
      <c r="EUY110" s="24"/>
      <c r="EUZ110" s="24"/>
      <c r="EVA110" s="24"/>
      <c r="EVB110" s="24"/>
      <c r="EVC110" s="24"/>
      <c r="EVD110" s="24"/>
      <c r="EVE110" s="24"/>
      <c r="EVF110" s="24"/>
      <c r="EVG110" s="24"/>
      <c r="EVH110" s="24"/>
      <c r="EVI110" s="24"/>
      <c r="EVJ110" s="24"/>
      <c r="EVK110" s="24"/>
      <c r="EVL110" s="24"/>
      <c r="EVM110" s="24"/>
      <c r="EVN110" s="24"/>
      <c r="EVO110" s="24"/>
      <c r="EVP110" s="24"/>
      <c r="EVQ110" s="24"/>
      <c r="EVR110" s="24"/>
      <c r="EVS110" s="24"/>
      <c r="EVT110" s="24"/>
      <c r="EVU110" s="24"/>
      <c r="EVV110" s="24"/>
      <c r="EVW110" s="24"/>
      <c r="EVX110" s="24"/>
      <c r="EVY110" s="24"/>
      <c r="EVZ110" s="24"/>
      <c r="EWA110" s="24"/>
      <c r="EWB110" s="24"/>
      <c r="EWC110" s="24"/>
      <c r="EWD110" s="24"/>
      <c r="EWE110" s="24"/>
      <c r="EWF110" s="24"/>
      <c r="EWG110" s="24"/>
      <c r="EWH110" s="24"/>
      <c r="EWI110" s="24"/>
      <c r="EWJ110" s="24"/>
      <c r="EWK110" s="24"/>
      <c r="EWL110" s="24"/>
      <c r="EWM110" s="24"/>
      <c r="EWN110" s="24"/>
      <c r="EWO110" s="24"/>
      <c r="EWP110" s="24"/>
      <c r="EWQ110" s="24"/>
      <c r="EWR110" s="24"/>
      <c r="EWS110" s="24"/>
      <c r="EWT110" s="24"/>
      <c r="EWU110" s="24"/>
      <c r="EWV110" s="24"/>
      <c r="EWW110" s="24"/>
      <c r="EWX110" s="24"/>
      <c r="EWY110" s="24"/>
      <c r="EWZ110" s="24"/>
      <c r="EXA110" s="24"/>
      <c r="EXB110" s="24"/>
      <c r="EXC110" s="24"/>
      <c r="EXD110" s="24"/>
      <c r="EXE110" s="24"/>
      <c r="EXF110" s="24"/>
      <c r="EXG110" s="24"/>
      <c r="EXH110" s="24"/>
      <c r="EXI110" s="24"/>
      <c r="EXJ110" s="24"/>
      <c r="EXK110" s="24"/>
      <c r="EXL110" s="24"/>
      <c r="EXM110" s="24"/>
      <c r="EXN110" s="24"/>
      <c r="EXO110" s="24"/>
      <c r="EXP110" s="24"/>
      <c r="EXQ110" s="24"/>
      <c r="EXR110" s="24"/>
      <c r="EXS110" s="24"/>
      <c r="EXT110" s="24"/>
      <c r="EXU110" s="24"/>
      <c r="EXV110" s="24"/>
      <c r="EXW110" s="24"/>
      <c r="EXX110" s="24"/>
      <c r="EXY110" s="24"/>
      <c r="EXZ110" s="24"/>
      <c r="EYA110" s="24"/>
      <c r="EYB110" s="24"/>
      <c r="EYC110" s="24"/>
      <c r="EYD110" s="24"/>
      <c r="EYE110" s="24"/>
      <c r="EYF110" s="24"/>
      <c r="EYG110" s="24"/>
      <c r="EYH110" s="24"/>
      <c r="EYI110" s="24"/>
      <c r="EYJ110" s="24"/>
      <c r="EYK110" s="24"/>
      <c r="EYL110" s="24"/>
      <c r="EYM110" s="24"/>
      <c r="EYN110" s="24"/>
      <c r="EYO110" s="24"/>
      <c r="EYP110" s="24"/>
      <c r="EYQ110" s="24"/>
      <c r="EYR110" s="24"/>
      <c r="EYS110" s="24"/>
      <c r="EYT110" s="24"/>
      <c r="EYU110" s="24"/>
      <c r="EYV110" s="24"/>
      <c r="EYW110" s="24"/>
      <c r="EYX110" s="24"/>
      <c r="EYY110" s="24"/>
      <c r="EYZ110" s="24"/>
      <c r="EZA110" s="24"/>
      <c r="EZB110" s="24"/>
      <c r="EZC110" s="24"/>
      <c r="EZD110" s="24"/>
      <c r="EZE110" s="24"/>
      <c r="EZF110" s="24"/>
      <c r="EZG110" s="24"/>
      <c r="EZH110" s="24"/>
      <c r="EZI110" s="24"/>
      <c r="EZJ110" s="24"/>
      <c r="EZK110" s="24"/>
      <c r="EZL110" s="24"/>
      <c r="EZM110" s="24"/>
      <c r="EZN110" s="24"/>
      <c r="EZO110" s="24"/>
      <c r="EZP110" s="24"/>
      <c r="EZQ110" s="24"/>
      <c r="EZR110" s="24"/>
      <c r="EZS110" s="24"/>
      <c r="EZT110" s="24"/>
      <c r="EZU110" s="24"/>
      <c r="EZV110" s="24"/>
      <c r="EZW110" s="24"/>
      <c r="EZX110" s="24"/>
      <c r="EZY110" s="24"/>
      <c r="EZZ110" s="24"/>
      <c r="FAA110" s="24"/>
      <c r="FAB110" s="24"/>
      <c r="FAC110" s="24"/>
      <c r="FAD110" s="24"/>
      <c r="FAE110" s="24"/>
      <c r="FAF110" s="24"/>
      <c r="FAG110" s="24"/>
      <c r="FAH110" s="24"/>
      <c r="FAI110" s="24"/>
      <c r="FAJ110" s="24"/>
      <c r="FAK110" s="24"/>
      <c r="FAL110" s="24"/>
      <c r="FAM110" s="24"/>
      <c r="FAN110" s="24"/>
      <c r="FAO110" s="24"/>
      <c r="FAP110" s="24"/>
      <c r="FAQ110" s="24"/>
      <c r="FAR110" s="24"/>
      <c r="FAS110" s="24"/>
      <c r="FAT110" s="24"/>
      <c r="FAU110" s="24"/>
      <c r="FAV110" s="24"/>
      <c r="FAW110" s="24"/>
      <c r="FAX110" s="24"/>
      <c r="FAY110" s="24"/>
      <c r="FAZ110" s="24"/>
      <c r="FBA110" s="24"/>
      <c r="FBB110" s="24"/>
      <c r="FBC110" s="24"/>
      <c r="FBD110" s="24"/>
      <c r="FBE110" s="24"/>
      <c r="FBF110" s="24"/>
      <c r="FBG110" s="24"/>
      <c r="FBH110" s="24"/>
      <c r="FBI110" s="24"/>
      <c r="FBJ110" s="24"/>
      <c r="FBK110" s="24"/>
      <c r="FBL110" s="24"/>
      <c r="FBM110" s="24"/>
      <c r="FBN110" s="24"/>
      <c r="FBO110" s="24"/>
      <c r="FBP110" s="24"/>
      <c r="FBQ110" s="24"/>
      <c r="FBR110" s="24"/>
      <c r="FBS110" s="24"/>
      <c r="FBT110" s="24"/>
      <c r="FBU110" s="24"/>
      <c r="FBV110" s="24"/>
      <c r="FBW110" s="24"/>
      <c r="FBX110" s="24"/>
      <c r="FBY110" s="24"/>
      <c r="FBZ110" s="24"/>
      <c r="FCA110" s="24"/>
      <c r="FCB110" s="24"/>
      <c r="FCC110" s="24"/>
      <c r="FCD110" s="24"/>
      <c r="FCE110" s="24"/>
      <c r="FCF110" s="24"/>
      <c r="FCG110" s="24"/>
      <c r="FCH110" s="24"/>
      <c r="FCI110" s="24"/>
      <c r="FCJ110" s="24"/>
      <c r="FCK110" s="24"/>
      <c r="FCL110" s="24"/>
      <c r="FCM110" s="24"/>
      <c r="FCN110" s="24"/>
      <c r="FCO110" s="24"/>
      <c r="FCP110" s="24"/>
      <c r="FCQ110" s="24"/>
      <c r="FCR110" s="24"/>
      <c r="FCS110" s="24"/>
      <c r="FCT110" s="24"/>
      <c r="FCU110" s="24"/>
      <c r="FCV110" s="24"/>
      <c r="FCW110" s="24"/>
      <c r="FCX110" s="24"/>
      <c r="FCY110" s="24"/>
      <c r="FCZ110" s="24"/>
      <c r="FDA110" s="24"/>
      <c r="FDB110" s="24"/>
      <c r="FDC110" s="24"/>
      <c r="FDD110" s="24"/>
      <c r="FDE110" s="24"/>
      <c r="FDF110" s="24"/>
      <c r="FDG110" s="24"/>
      <c r="FDH110" s="24"/>
      <c r="FDI110" s="24"/>
      <c r="FDJ110" s="24"/>
      <c r="FDK110" s="24"/>
      <c r="FDL110" s="24"/>
      <c r="FDM110" s="24"/>
      <c r="FDN110" s="24"/>
      <c r="FDO110" s="24"/>
      <c r="FDP110" s="24"/>
      <c r="FDQ110" s="24"/>
      <c r="FDR110" s="24"/>
      <c r="FDS110" s="24"/>
      <c r="FDT110" s="24"/>
      <c r="FDU110" s="24"/>
      <c r="FDV110" s="24"/>
      <c r="FDW110" s="24"/>
      <c r="FDX110" s="24"/>
      <c r="FDY110" s="24"/>
      <c r="FDZ110" s="24"/>
      <c r="FEA110" s="24"/>
      <c r="FEB110" s="24"/>
      <c r="FEC110" s="24"/>
      <c r="FED110" s="24"/>
      <c r="FEE110" s="24"/>
      <c r="FEF110" s="24"/>
      <c r="FEG110" s="24"/>
      <c r="FEH110" s="24"/>
      <c r="FEI110" s="24"/>
      <c r="FEJ110" s="24"/>
      <c r="FEK110" s="24"/>
      <c r="FEL110" s="24"/>
      <c r="FEM110" s="24"/>
      <c r="FEN110" s="24"/>
      <c r="FEO110" s="24"/>
      <c r="FEP110" s="24"/>
      <c r="FEQ110" s="24"/>
      <c r="FER110" s="24"/>
      <c r="FES110" s="24"/>
      <c r="FET110" s="24"/>
      <c r="FEU110" s="24"/>
      <c r="FEV110" s="24"/>
      <c r="FEW110" s="24"/>
      <c r="FEX110" s="24"/>
      <c r="FEY110" s="24"/>
      <c r="FEZ110" s="24"/>
      <c r="FFA110" s="24"/>
      <c r="FFB110" s="24"/>
      <c r="FFC110" s="24"/>
      <c r="FFD110" s="24"/>
      <c r="FFE110" s="24"/>
      <c r="FFF110" s="24"/>
      <c r="FFG110" s="24"/>
      <c r="FFH110" s="24"/>
      <c r="FFI110" s="24"/>
      <c r="FFJ110" s="24"/>
      <c r="FFK110" s="24"/>
      <c r="FFL110" s="24"/>
      <c r="FFM110" s="24"/>
      <c r="FFN110" s="24"/>
      <c r="FFO110" s="24"/>
      <c r="FFP110" s="24"/>
      <c r="FFQ110" s="24"/>
      <c r="FFR110" s="24"/>
      <c r="FFS110" s="24"/>
      <c r="FFT110" s="24"/>
      <c r="FFU110" s="24"/>
      <c r="FFV110" s="24"/>
      <c r="FFW110" s="24"/>
      <c r="FFX110" s="24"/>
      <c r="FFY110" s="24"/>
      <c r="FFZ110" s="24"/>
      <c r="FGA110" s="24"/>
      <c r="FGB110" s="24"/>
      <c r="FGC110" s="24"/>
      <c r="FGD110" s="24"/>
      <c r="FGE110" s="24"/>
      <c r="FGF110" s="24"/>
      <c r="FGG110" s="24"/>
      <c r="FGH110" s="24"/>
      <c r="FGI110" s="24"/>
      <c r="FGJ110" s="24"/>
      <c r="FGK110" s="24"/>
      <c r="FGL110" s="24"/>
      <c r="FGM110" s="24"/>
      <c r="FGN110" s="24"/>
      <c r="FGO110" s="24"/>
      <c r="FGP110" s="24"/>
      <c r="FGQ110" s="24"/>
      <c r="FGR110" s="24"/>
      <c r="FGS110" s="24"/>
      <c r="FGT110" s="24"/>
      <c r="FGU110" s="24"/>
      <c r="FGV110" s="24"/>
      <c r="FGW110" s="24"/>
      <c r="FGX110" s="24"/>
      <c r="FGY110" s="24"/>
      <c r="FGZ110" s="24"/>
      <c r="FHA110" s="24"/>
      <c r="FHB110" s="24"/>
      <c r="FHC110" s="24"/>
      <c r="FHD110" s="24"/>
      <c r="FHE110" s="24"/>
      <c r="FHF110" s="24"/>
      <c r="FHG110" s="24"/>
      <c r="FHH110" s="24"/>
      <c r="FHI110" s="24"/>
      <c r="FHJ110" s="24"/>
      <c r="FHK110" s="24"/>
      <c r="FHL110" s="24"/>
      <c r="FHM110" s="24"/>
      <c r="FHN110" s="24"/>
      <c r="FHO110" s="24"/>
      <c r="FHP110" s="24"/>
      <c r="FHQ110" s="24"/>
      <c r="FHR110" s="24"/>
      <c r="FHS110" s="24"/>
      <c r="FHT110" s="24"/>
      <c r="FHU110" s="24"/>
      <c r="FHV110" s="24"/>
      <c r="FHW110" s="24"/>
      <c r="FHX110" s="24"/>
      <c r="FHY110" s="24"/>
      <c r="FHZ110" s="24"/>
      <c r="FIA110" s="24"/>
      <c r="FIB110" s="24"/>
      <c r="FIC110" s="24"/>
      <c r="FID110" s="24"/>
      <c r="FIE110" s="24"/>
      <c r="FIF110" s="24"/>
      <c r="FIG110" s="24"/>
      <c r="FIH110" s="24"/>
      <c r="FII110" s="24"/>
      <c r="FIJ110" s="24"/>
      <c r="FIK110" s="24"/>
      <c r="FIL110" s="24"/>
      <c r="FIM110" s="24"/>
      <c r="FIN110" s="24"/>
      <c r="FIO110" s="24"/>
      <c r="FIP110" s="24"/>
      <c r="FIQ110" s="24"/>
      <c r="FIR110" s="24"/>
      <c r="FIS110" s="24"/>
      <c r="FIT110" s="24"/>
      <c r="FIU110" s="24"/>
      <c r="FIV110" s="24"/>
      <c r="FIW110" s="24"/>
      <c r="FIX110" s="24"/>
      <c r="FIY110" s="24"/>
      <c r="FIZ110" s="24"/>
      <c r="FJA110" s="24"/>
      <c r="FJB110" s="24"/>
      <c r="FJC110" s="24"/>
      <c r="FJD110" s="24"/>
      <c r="FJE110" s="24"/>
      <c r="FJF110" s="24"/>
      <c r="FJG110" s="24"/>
      <c r="FJH110" s="24"/>
      <c r="FJI110" s="24"/>
      <c r="FJJ110" s="24"/>
      <c r="FJK110" s="24"/>
      <c r="FJL110" s="24"/>
      <c r="FJM110" s="24"/>
      <c r="FJN110" s="24"/>
      <c r="FJO110" s="24"/>
      <c r="FJP110" s="24"/>
      <c r="FJQ110" s="24"/>
      <c r="FJR110" s="24"/>
      <c r="FJS110" s="24"/>
      <c r="FJT110" s="24"/>
      <c r="FJU110" s="24"/>
      <c r="FJV110" s="24"/>
      <c r="FJW110" s="24"/>
      <c r="FJX110" s="24"/>
      <c r="FJY110" s="24"/>
      <c r="FJZ110" s="24"/>
      <c r="FKA110" s="24"/>
      <c r="FKB110" s="24"/>
      <c r="FKC110" s="24"/>
      <c r="FKD110" s="24"/>
      <c r="FKE110" s="24"/>
      <c r="FKF110" s="24"/>
      <c r="FKG110" s="24"/>
      <c r="FKH110" s="24"/>
      <c r="FKI110" s="24"/>
      <c r="FKJ110" s="24"/>
      <c r="FKK110" s="24"/>
      <c r="FKL110" s="24"/>
      <c r="FKM110" s="24"/>
      <c r="FKN110" s="24"/>
      <c r="FKO110" s="24"/>
      <c r="FKP110" s="24"/>
      <c r="FKQ110" s="24"/>
      <c r="FKR110" s="24"/>
      <c r="FKS110" s="24"/>
      <c r="FKT110" s="24"/>
      <c r="FKU110" s="24"/>
      <c r="FKV110" s="24"/>
      <c r="FKW110" s="24"/>
      <c r="FKX110" s="24"/>
      <c r="FKY110" s="24"/>
      <c r="FKZ110" s="24"/>
      <c r="FLA110" s="24"/>
      <c r="FLB110" s="24"/>
      <c r="FLC110" s="24"/>
      <c r="FLD110" s="24"/>
      <c r="FLE110" s="24"/>
      <c r="FLF110" s="24"/>
      <c r="FLG110" s="24"/>
      <c r="FLH110" s="24"/>
      <c r="FLI110" s="24"/>
      <c r="FLJ110" s="24"/>
      <c r="FLK110" s="24"/>
      <c r="FLL110" s="24"/>
      <c r="FLM110" s="24"/>
      <c r="FLN110" s="24"/>
      <c r="FLO110" s="24"/>
      <c r="FLP110" s="24"/>
      <c r="FLQ110" s="24"/>
      <c r="FLR110" s="24"/>
      <c r="FLS110" s="24"/>
      <c r="FLT110" s="24"/>
      <c r="FLU110" s="24"/>
      <c r="FLV110" s="24"/>
      <c r="FLW110" s="24"/>
      <c r="FLX110" s="24"/>
      <c r="FLY110" s="24"/>
      <c r="FLZ110" s="24"/>
      <c r="FMA110" s="24"/>
      <c r="FMB110" s="24"/>
      <c r="FMC110" s="24"/>
      <c r="FMD110" s="24"/>
      <c r="FME110" s="24"/>
      <c r="FMF110" s="24"/>
      <c r="FMG110" s="24"/>
      <c r="FMH110" s="24"/>
      <c r="FMI110" s="24"/>
      <c r="FMJ110" s="24"/>
      <c r="FMK110" s="24"/>
      <c r="FML110" s="24"/>
      <c r="FMM110" s="24"/>
      <c r="FMN110" s="24"/>
      <c r="FMO110" s="24"/>
      <c r="FMP110" s="24"/>
      <c r="FMQ110" s="24"/>
      <c r="FMR110" s="24"/>
      <c r="FMS110" s="24"/>
      <c r="FMT110" s="24"/>
      <c r="FMU110" s="24"/>
      <c r="FMV110" s="24"/>
      <c r="FMW110" s="24"/>
      <c r="FMX110" s="24"/>
      <c r="FMY110" s="24"/>
      <c r="FMZ110" s="24"/>
      <c r="FNA110" s="24"/>
      <c r="FNB110" s="24"/>
      <c r="FNC110" s="24"/>
      <c r="FND110" s="24"/>
      <c r="FNE110" s="24"/>
      <c r="FNF110" s="24"/>
      <c r="FNG110" s="24"/>
      <c r="FNH110" s="24"/>
      <c r="FNI110" s="24"/>
      <c r="FNJ110" s="24"/>
      <c r="FNK110" s="24"/>
      <c r="FNL110" s="24"/>
      <c r="FNM110" s="24"/>
      <c r="FNN110" s="24"/>
      <c r="FNO110" s="24"/>
      <c r="FNP110" s="24"/>
      <c r="FNQ110" s="24"/>
      <c r="FNR110" s="24"/>
      <c r="FNS110" s="24"/>
      <c r="FNT110" s="24"/>
      <c r="FNU110" s="24"/>
      <c r="FNV110" s="24"/>
      <c r="FNW110" s="24"/>
      <c r="FNX110" s="24"/>
      <c r="FNY110" s="24"/>
      <c r="FNZ110" s="24"/>
      <c r="FOA110" s="24"/>
      <c r="FOB110" s="24"/>
      <c r="FOC110" s="24"/>
      <c r="FOD110" s="24"/>
      <c r="FOE110" s="24"/>
      <c r="FOF110" s="24"/>
      <c r="FOG110" s="24"/>
      <c r="FOH110" s="24"/>
      <c r="FOI110" s="24"/>
      <c r="FOJ110" s="24"/>
      <c r="FOK110" s="24"/>
      <c r="FOL110" s="24"/>
      <c r="FOM110" s="24"/>
      <c r="FON110" s="24"/>
      <c r="FOO110" s="24"/>
      <c r="FOP110" s="24"/>
      <c r="FOQ110" s="24"/>
      <c r="FOR110" s="24"/>
      <c r="FOS110" s="24"/>
      <c r="FOT110" s="24"/>
      <c r="FOU110" s="24"/>
      <c r="FOV110" s="24"/>
      <c r="FOW110" s="24"/>
      <c r="FOX110" s="24"/>
      <c r="FOY110" s="24"/>
      <c r="FOZ110" s="24"/>
      <c r="FPA110" s="24"/>
      <c r="FPB110" s="24"/>
      <c r="FPC110" s="24"/>
      <c r="FPD110" s="24"/>
      <c r="FPE110" s="24"/>
      <c r="FPF110" s="24"/>
      <c r="FPG110" s="24"/>
      <c r="FPH110" s="24"/>
      <c r="FPI110" s="24"/>
      <c r="FPJ110" s="24"/>
      <c r="FPK110" s="24"/>
      <c r="FPL110" s="24"/>
      <c r="FPM110" s="24"/>
      <c r="FPN110" s="24"/>
      <c r="FPO110" s="24"/>
      <c r="FPP110" s="24"/>
      <c r="FPQ110" s="24"/>
      <c r="FPR110" s="24"/>
      <c r="FPS110" s="24"/>
      <c r="FPT110" s="24"/>
      <c r="FPU110" s="24"/>
      <c r="FPV110" s="24"/>
      <c r="FPW110" s="24"/>
      <c r="FPX110" s="24"/>
      <c r="FPY110" s="24"/>
      <c r="FPZ110" s="24"/>
      <c r="FQA110" s="24"/>
      <c r="FQB110" s="24"/>
      <c r="FQC110" s="24"/>
      <c r="FQD110" s="24"/>
      <c r="FQE110" s="24"/>
      <c r="FQF110" s="24"/>
      <c r="FQG110" s="24"/>
      <c r="FQH110" s="24"/>
      <c r="FQI110" s="24"/>
      <c r="FQJ110" s="24"/>
      <c r="FQK110" s="24"/>
      <c r="FQL110" s="24"/>
      <c r="FQM110" s="24"/>
      <c r="FQN110" s="24"/>
      <c r="FQO110" s="24"/>
      <c r="FQP110" s="24"/>
      <c r="FQQ110" s="24"/>
      <c r="FQR110" s="24"/>
      <c r="FQS110" s="24"/>
      <c r="FQT110" s="24"/>
      <c r="FQU110" s="24"/>
      <c r="FQV110" s="24"/>
      <c r="FQW110" s="24"/>
      <c r="FQX110" s="24"/>
      <c r="FQY110" s="24"/>
      <c r="FQZ110" s="24"/>
      <c r="FRA110" s="24"/>
      <c r="FRB110" s="24"/>
      <c r="FRC110" s="24"/>
      <c r="FRD110" s="24"/>
      <c r="FRE110" s="24"/>
      <c r="FRF110" s="24"/>
      <c r="FRG110" s="24"/>
      <c r="FRH110" s="24"/>
      <c r="FRI110" s="24"/>
      <c r="FRJ110" s="24"/>
      <c r="FRK110" s="24"/>
      <c r="FRL110" s="24"/>
      <c r="FRM110" s="24"/>
      <c r="FRN110" s="24"/>
      <c r="FRO110" s="24"/>
      <c r="FRP110" s="24"/>
      <c r="FRQ110" s="24"/>
      <c r="FRR110" s="24"/>
      <c r="FRS110" s="24"/>
      <c r="FRT110" s="24"/>
      <c r="FRU110" s="24"/>
      <c r="FRV110" s="24"/>
      <c r="FRW110" s="24"/>
      <c r="FRX110" s="24"/>
      <c r="FRY110" s="24"/>
      <c r="FRZ110" s="24"/>
      <c r="FSA110" s="24"/>
      <c r="FSB110" s="24"/>
      <c r="FSC110" s="24"/>
      <c r="FSD110" s="24"/>
      <c r="FSE110" s="24"/>
      <c r="FSF110" s="24"/>
      <c r="FSG110" s="24"/>
      <c r="FSH110" s="24"/>
      <c r="FSI110" s="24"/>
      <c r="FSJ110" s="24"/>
      <c r="FSK110" s="24"/>
      <c r="FSL110" s="24"/>
      <c r="FSM110" s="24"/>
      <c r="FSN110" s="24"/>
      <c r="FSO110" s="24"/>
      <c r="FSP110" s="24"/>
      <c r="FSQ110" s="24"/>
      <c r="FSR110" s="24"/>
      <c r="FSS110" s="24"/>
      <c r="FST110" s="24"/>
      <c r="FSU110" s="24"/>
      <c r="FSV110" s="24"/>
      <c r="FSW110" s="24"/>
      <c r="FSX110" s="24"/>
      <c r="FSY110" s="24"/>
      <c r="FSZ110" s="24"/>
      <c r="FTA110" s="24"/>
      <c r="FTB110" s="24"/>
      <c r="FTC110" s="24"/>
      <c r="FTD110" s="24"/>
      <c r="FTE110" s="24"/>
      <c r="FTF110" s="24"/>
      <c r="FTG110" s="24"/>
      <c r="FTH110" s="24"/>
      <c r="FTI110" s="24"/>
      <c r="FTJ110" s="24"/>
      <c r="FTK110" s="24"/>
      <c r="FTL110" s="24"/>
      <c r="FTM110" s="24"/>
      <c r="FTN110" s="24"/>
      <c r="FTO110" s="24"/>
      <c r="FTP110" s="24"/>
      <c r="FTQ110" s="24"/>
      <c r="FTR110" s="24"/>
      <c r="FTS110" s="24"/>
      <c r="FTT110" s="24"/>
      <c r="FTU110" s="24"/>
      <c r="FTV110" s="24"/>
      <c r="FTW110" s="24"/>
      <c r="FTX110" s="24"/>
      <c r="FTY110" s="24"/>
      <c r="FTZ110" s="24"/>
      <c r="FUA110" s="24"/>
      <c r="FUB110" s="24"/>
      <c r="FUC110" s="24"/>
      <c r="FUD110" s="24"/>
      <c r="FUE110" s="24"/>
      <c r="FUF110" s="24"/>
      <c r="FUG110" s="24"/>
      <c r="FUH110" s="24"/>
      <c r="FUI110" s="24"/>
      <c r="FUJ110" s="24"/>
      <c r="FUK110" s="24"/>
      <c r="FUL110" s="24"/>
      <c r="FUM110" s="24"/>
      <c r="FUN110" s="24"/>
      <c r="FUO110" s="24"/>
      <c r="FUP110" s="24"/>
      <c r="FUQ110" s="24"/>
      <c r="FUR110" s="24"/>
      <c r="FUS110" s="24"/>
      <c r="FUT110" s="24"/>
      <c r="FUU110" s="24"/>
      <c r="FUV110" s="24"/>
      <c r="FUW110" s="24"/>
      <c r="FUX110" s="24"/>
      <c r="FUY110" s="24"/>
      <c r="FUZ110" s="24"/>
      <c r="FVA110" s="24"/>
      <c r="FVB110" s="24"/>
      <c r="FVC110" s="24"/>
      <c r="FVD110" s="24"/>
      <c r="FVE110" s="24"/>
      <c r="FVF110" s="24"/>
      <c r="FVG110" s="24"/>
      <c r="FVH110" s="24"/>
      <c r="FVI110" s="24"/>
      <c r="FVJ110" s="24"/>
      <c r="FVK110" s="24"/>
      <c r="FVL110" s="24"/>
      <c r="FVM110" s="24"/>
      <c r="FVN110" s="24"/>
      <c r="FVO110" s="24"/>
      <c r="FVP110" s="24"/>
      <c r="FVQ110" s="24"/>
      <c r="FVR110" s="24"/>
      <c r="FVS110" s="24"/>
      <c r="FVT110" s="24"/>
      <c r="FVU110" s="24"/>
      <c r="FVV110" s="24"/>
      <c r="FVW110" s="24"/>
      <c r="FVX110" s="24"/>
      <c r="FVY110" s="24"/>
      <c r="FVZ110" s="24"/>
      <c r="FWA110" s="24"/>
      <c r="FWB110" s="24"/>
      <c r="FWC110" s="24"/>
      <c r="FWD110" s="24"/>
      <c r="FWE110" s="24"/>
      <c r="FWF110" s="24"/>
      <c r="FWG110" s="24"/>
      <c r="FWH110" s="24"/>
      <c r="FWI110" s="24"/>
      <c r="FWJ110" s="24"/>
      <c r="FWK110" s="24"/>
      <c r="FWL110" s="24"/>
      <c r="FWM110" s="24"/>
      <c r="FWN110" s="24"/>
      <c r="FWO110" s="24"/>
      <c r="FWP110" s="24"/>
      <c r="FWQ110" s="24"/>
      <c r="FWR110" s="24"/>
      <c r="FWS110" s="24"/>
      <c r="FWT110" s="24"/>
      <c r="FWU110" s="24"/>
      <c r="FWV110" s="24"/>
      <c r="FWW110" s="24"/>
      <c r="FWX110" s="24"/>
      <c r="FWY110" s="24"/>
      <c r="FWZ110" s="24"/>
      <c r="FXA110" s="24"/>
      <c r="FXB110" s="24"/>
      <c r="FXC110" s="24"/>
      <c r="FXD110" s="24"/>
      <c r="FXE110" s="24"/>
      <c r="FXF110" s="24"/>
      <c r="FXG110" s="24"/>
      <c r="FXH110" s="24"/>
      <c r="FXI110" s="24"/>
      <c r="FXJ110" s="24"/>
      <c r="FXK110" s="24"/>
      <c r="FXL110" s="24"/>
      <c r="FXM110" s="24"/>
      <c r="FXN110" s="24"/>
      <c r="FXO110" s="24"/>
      <c r="FXP110" s="24"/>
      <c r="FXQ110" s="24"/>
      <c r="FXR110" s="24"/>
      <c r="FXS110" s="24"/>
      <c r="FXT110" s="24"/>
      <c r="FXU110" s="24"/>
      <c r="FXV110" s="24"/>
      <c r="FXW110" s="24"/>
      <c r="FXX110" s="24"/>
      <c r="FXY110" s="24"/>
      <c r="FXZ110" s="24"/>
      <c r="FYA110" s="24"/>
      <c r="FYB110" s="24"/>
      <c r="FYC110" s="24"/>
      <c r="FYD110" s="24"/>
      <c r="FYE110" s="24"/>
      <c r="FYF110" s="24"/>
      <c r="FYG110" s="24"/>
      <c r="FYH110" s="24"/>
      <c r="FYI110" s="24"/>
      <c r="FYJ110" s="24"/>
      <c r="FYK110" s="24"/>
      <c r="FYL110" s="24"/>
      <c r="FYM110" s="24"/>
      <c r="FYN110" s="24"/>
      <c r="FYO110" s="24"/>
      <c r="FYP110" s="24"/>
      <c r="FYQ110" s="24"/>
      <c r="FYR110" s="24"/>
      <c r="FYS110" s="24"/>
      <c r="FYT110" s="24"/>
      <c r="FYU110" s="24"/>
      <c r="FYV110" s="24"/>
      <c r="FYW110" s="24"/>
      <c r="FYX110" s="24"/>
      <c r="FYY110" s="24"/>
      <c r="FYZ110" s="24"/>
      <c r="FZA110" s="24"/>
      <c r="FZB110" s="24"/>
      <c r="FZC110" s="24"/>
      <c r="FZD110" s="24"/>
      <c r="FZE110" s="24"/>
      <c r="FZF110" s="24"/>
      <c r="FZG110" s="24"/>
      <c r="FZH110" s="24"/>
      <c r="FZI110" s="24"/>
      <c r="FZJ110" s="24"/>
      <c r="FZK110" s="24"/>
      <c r="FZL110" s="24"/>
      <c r="FZM110" s="24"/>
      <c r="FZN110" s="24"/>
      <c r="FZO110" s="24"/>
      <c r="FZP110" s="24"/>
      <c r="FZQ110" s="24"/>
      <c r="FZR110" s="24"/>
      <c r="FZS110" s="24"/>
      <c r="FZT110" s="24"/>
      <c r="FZU110" s="24"/>
      <c r="FZV110" s="24"/>
      <c r="FZW110" s="24"/>
      <c r="FZX110" s="24"/>
      <c r="FZY110" s="24"/>
      <c r="FZZ110" s="24"/>
      <c r="GAA110" s="24"/>
      <c r="GAB110" s="24"/>
      <c r="GAC110" s="24"/>
      <c r="GAD110" s="24"/>
      <c r="GAE110" s="24"/>
      <c r="GAF110" s="24"/>
      <c r="GAG110" s="24"/>
      <c r="GAH110" s="24"/>
      <c r="GAI110" s="24"/>
      <c r="GAJ110" s="24"/>
      <c r="GAK110" s="24"/>
      <c r="GAL110" s="24"/>
      <c r="GAM110" s="24"/>
      <c r="GAN110" s="24"/>
      <c r="GAO110" s="24"/>
      <c r="GAP110" s="24"/>
      <c r="GAQ110" s="24"/>
      <c r="GAR110" s="24"/>
      <c r="GAS110" s="24"/>
      <c r="GAT110" s="24"/>
      <c r="GAU110" s="24"/>
      <c r="GAV110" s="24"/>
      <c r="GAW110" s="24"/>
      <c r="GAX110" s="24"/>
      <c r="GAY110" s="24"/>
      <c r="GAZ110" s="24"/>
      <c r="GBA110" s="24"/>
      <c r="GBB110" s="24"/>
      <c r="GBC110" s="24"/>
      <c r="GBD110" s="24"/>
      <c r="GBE110" s="24"/>
      <c r="GBF110" s="24"/>
      <c r="GBG110" s="24"/>
      <c r="GBH110" s="24"/>
      <c r="GBI110" s="24"/>
      <c r="GBJ110" s="24"/>
      <c r="GBK110" s="24"/>
      <c r="GBL110" s="24"/>
      <c r="GBM110" s="24"/>
      <c r="GBN110" s="24"/>
      <c r="GBO110" s="24"/>
      <c r="GBP110" s="24"/>
      <c r="GBQ110" s="24"/>
      <c r="GBR110" s="24"/>
      <c r="GBS110" s="24"/>
      <c r="GBT110" s="24"/>
      <c r="GBU110" s="24"/>
      <c r="GBV110" s="24"/>
      <c r="GBW110" s="24"/>
      <c r="GBX110" s="24"/>
      <c r="GBY110" s="24"/>
      <c r="GBZ110" s="24"/>
      <c r="GCA110" s="24"/>
      <c r="GCB110" s="24"/>
      <c r="GCC110" s="24"/>
      <c r="GCD110" s="24"/>
      <c r="GCE110" s="24"/>
      <c r="GCF110" s="24"/>
      <c r="GCG110" s="24"/>
      <c r="GCH110" s="24"/>
      <c r="GCI110" s="24"/>
      <c r="GCJ110" s="24"/>
      <c r="GCK110" s="24"/>
      <c r="GCL110" s="24"/>
      <c r="GCM110" s="24"/>
      <c r="GCN110" s="24"/>
      <c r="GCO110" s="24"/>
      <c r="GCP110" s="24"/>
      <c r="GCQ110" s="24"/>
      <c r="GCR110" s="24"/>
      <c r="GCS110" s="24"/>
      <c r="GCT110" s="24"/>
      <c r="GCU110" s="24"/>
      <c r="GCV110" s="24"/>
      <c r="GCW110" s="24"/>
      <c r="GCX110" s="24"/>
      <c r="GCY110" s="24"/>
      <c r="GCZ110" s="24"/>
      <c r="GDA110" s="24"/>
      <c r="GDB110" s="24"/>
      <c r="GDC110" s="24"/>
      <c r="GDD110" s="24"/>
      <c r="GDE110" s="24"/>
      <c r="GDF110" s="24"/>
      <c r="GDG110" s="24"/>
      <c r="GDH110" s="24"/>
      <c r="GDI110" s="24"/>
      <c r="GDJ110" s="24"/>
      <c r="GDK110" s="24"/>
      <c r="GDL110" s="24"/>
      <c r="GDM110" s="24"/>
      <c r="GDN110" s="24"/>
      <c r="GDO110" s="24"/>
      <c r="GDP110" s="24"/>
      <c r="GDQ110" s="24"/>
      <c r="GDR110" s="24"/>
      <c r="GDS110" s="24"/>
      <c r="GDT110" s="24"/>
      <c r="GDU110" s="24"/>
      <c r="GDV110" s="24"/>
      <c r="GDW110" s="24"/>
      <c r="GDX110" s="24"/>
      <c r="GDY110" s="24"/>
      <c r="GDZ110" s="24"/>
      <c r="GEA110" s="24"/>
      <c r="GEB110" s="24"/>
      <c r="GEC110" s="24"/>
      <c r="GED110" s="24"/>
      <c r="GEE110" s="24"/>
      <c r="GEF110" s="24"/>
      <c r="GEG110" s="24"/>
      <c r="GEH110" s="24"/>
      <c r="GEI110" s="24"/>
      <c r="GEJ110" s="24"/>
      <c r="GEK110" s="24"/>
      <c r="GEL110" s="24"/>
      <c r="GEM110" s="24"/>
      <c r="GEN110" s="24"/>
      <c r="GEO110" s="24"/>
      <c r="GEP110" s="24"/>
      <c r="GEQ110" s="24"/>
      <c r="GER110" s="24"/>
      <c r="GES110" s="24"/>
      <c r="GET110" s="24"/>
      <c r="GEU110" s="24"/>
      <c r="GEV110" s="24"/>
      <c r="GEW110" s="24"/>
      <c r="GEX110" s="24"/>
      <c r="GEY110" s="24"/>
      <c r="GEZ110" s="24"/>
      <c r="GFA110" s="24"/>
      <c r="GFB110" s="24"/>
      <c r="GFC110" s="24"/>
      <c r="GFD110" s="24"/>
      <c r="GFE110" s="24"/>
      <c r="GFF110" s="24"/>
      <c r="GFG110" s="24"/>
      <c r="GFH110" s="24"/>
      <c r="GFI110" s="24"/>
      <c r="GFJ110" s="24"/>
      <c r="GFK110" s="24"/>
      <c r="GFL110" s="24"/>
      <c r="GFM110" s="24"/>
      <c r="GFN110" s="24"/>
      <c r="GFO110" s="24"/>
      <c r="GFP110" s="24"/>
      <c r="GFQ110" s="24"/>
      <c r="GFR110" s="24"/>
      <c r="GFS110" s="24"/>
      <c r="GFT110" s="24"/>
      <c r="GFU110" s="24"/>
      <c r="GFV110" s="24"/>
      <c r="GFW110" s="24"/>
      <c r="GFX110" s="24"/>
      <c r="GFY110" s="24"/>
      <c r="GFZ110" s="24"/>
      <c r="GGA110" s="24"/>
      <c r="GGB110" s="24"/>
      <c r="GGC110" s="24"/>
      <c r="GGD110" s="24"/>
      <c r="GGE110" s="24"/>
      <c r="GGF110" s="24"/>
      <c r="GGG110" s="24"/>
      <c r="GGH110" s="24"/>
      <c r="GGI110" s="24"/>
      <c r="GGJ110" s="24"/>
      <c r="GGK110" s="24"/>
      <c r="GGL110" s="24"/>
      <c r="GGM110" s="24"/>
      <c r="GGN110" s="24"/>
      <c r="GGO110" s="24"/>
      <c r="GGP110" s="24"/>
      <c r="GGQ110" s="24"/>
      <c r="GGR110" s="24"/>
      <c r="GGS110" s="24"/>
      <c r="GGT110" s="24"/>
      <c r="GGU110" s="24"/>
      <c r="GGV110" s="24"/>
      <c r="GGW110" s="24"/>
      <c r="GGX110" s="24"/>
      <c r="GGY110" s="24"/>
      <c r="GGZ110" s="24"/>
      <c r="GHA110" s="24"/>
      <c r="GHB110" s="24"/>
      <c r="GHC110" s="24"/>
      <c r="GHD110" s="24"/>
      <c r="GHE110" s="24"/>
      <c r="GHF110" s="24"/>
      <c r="GHG110" s="24"/>
      <c r="GHH110" s="24"/>
      <c r="GHI110" s="24"/>
      <c r="GHJ110" s="24"/>
      <c r="GHK110" s="24"/>
      <c r="GHL110" s="24"/>
      <c r="GHM110" s="24"/>
      <c r="GHN110" s="24"/>
      <c r="GHO110" s="24"/>
      <c r="GHP110" s="24"/>
      <c r="GHQ110" s="24"/>
      <c r="GHR110" s="24"/>
      <c r="GHS110" s="24"/>
      <c r="GHT110" s="24"/>
      <c r="GHU110" s="24"/>
      <c r="GHV110" s="24"/>
      <c r="GHW110" s="24"/>
      <c r="GHX110" s="24"/>
      <c r="GHY110" s="24"/>
      <c r="GHZ110" s="24"/>
      <c r="GIA110" s="24"/>
      <c r="GIB110" s="24"/>
      <c r="GIC110" s="24"/>
      <c r="GID110" s="24"/>
      <c r="GIE110" s="24"/>
      <c r="GIF110" s="24"/>
      <c r="GIG110" s="24"/>
      <c r="GIH110" s="24"/>
      <c r="GII110" s="24"/>
      <c r="GIJ110" s="24"/>
      <c r="GIK110" s="24"/>
      <c r="GIL110" s="24"/>
      <c r="GIM110" s="24"/>
      <c r="GIN110" s="24"/>
      <c r="GIO110" s="24"/>
      <c r="GIP110" s="24"/>
      <c r="GIQ110" s="24"/>
      <c r="GIR110" s="24"/>
      <c r="GIS110" s="24"/>
      <c r="GIT110" s="24"/>
      <c r="GIU110" s="24"/>
      <c r="GIV110" s="24"/>
      <c r="GIW110" s="24"/>
      <c r="GIX110" s="24"/>
      <c r="GIY110" s="24"/>
      <c r="GIZ110" s="24"/>
      <c r="GJA110" s="24"/>
      <c r="GJB110" s="24"/>
      <c r="GJC110" s="24"/>
      <c r="GJD110" s="24"/>
      <c r="GJE110" s="24"/>
      <c r="GJF110" s="24"/>
      <c r="GJG110" s="24"/>
      <c r="GJH110" s="24"/>
      <c r="GJI110" s="24"/>
      <c r="GJJ110" s="24"/>
      <c r="GJK110" s="24"/>
      <c r="GJL110" s="24"/>
      <c r="GJM110" s="24"/>
      <c r="GJN110" s="24"/>
      <c r="GJO110" s="24"/>
      <c r="GJP110" s="24"/>
      <c r="GJQ110" s="24"/>
      <c r="GJR110" s="24"/>
      <c r="GJS110" s="24"/>
      <c r="GJT110" s="24"/>
      <c r="GJU110" s="24"/>
      <c r="GJV110" s="24"/>
      <c r="GJW110" s="24"/>
      <c r="GJX110" s="24"/>
      <c r="GJY110" s="24"/>
      <c r="GJZ110" s="24"/>
      <c r="GKA110" s="24"/>
      <c r="GKB110" s="24"/>
      <c r="GKC110" s="24"/>
      <c r="GKD110" s="24"/>
      <c r="GKE110" s="24"/>
      <c r="GKF110" s="24"/>
      <c r="GKG110" s="24"/>
      <c r="GKH110" s="24"/>
      <c r="GKI110" s="24"/>
      <c r="GKJ110" s="24"/>
      <c r="GKK110" s="24"/>
      <c r="GKL110" s="24"/>
      <c r="GKM110" s="24"/>
      <c r="GKN110" s="24"/>
      <c r="GKO110" s="24"/>
      <c r="GKP110" s="24"/>
      <c r="GKQ110" s="24"/>
      <c r="GKR110" s="24"/>
      <c r="GKS110" s="24"/>
      <c r="GKT110" s="24"/>
      <c r="GKU110" s="24"/>
      <c r="GKV110" s="24"/>
      <c r="GKW110" s="24"/>
      <c r="GKX110" s="24"/>
      <c r="GKY110" s="24"/>
      <c r="GKZ110" s="24"/>
      <c r="GLA110" s="24"/>
      <c r="GLB110" s="24"/>
      <c r="GLC110" s="24"/>
      <c r="GLD110" s="24"/>
      <c r="GLE110" s="24"/>
      <c r="GLF110" s="24"/>
      <c r="GLG110" s="24"/>
      <c r="GLH110" s="24"/>
      <c r="GLI110" s="24"/>
      <c r="GLJ110" s="24"/>
      <c r="GLK110" s="24"/>
      <c r="GLL110" s="24"/>
      <c r="GLM110" s="24"/>
      <c r="GLN110" s="24"/>
      <c r="GLO110" s="24"/>
      <c r="GLP110" s="24"/>
      <c r="GLQ110" s="24"/>
      <c r="GLR110" s="24"/>
      <c r="GLS110" s="24"/>
      <c r="GLT110" s="24"/>
      <c r="GLU110" s="24"/>
      <c r="GLV110" s="24"/>
      <c r="GLW110" s="24"/>
      <c r="GLX110" s="24"/>
      <c r="GLY110" s="24"/>
      <c r="GLZ110" s="24"/>
      <c r="GMA110" s="24"/>
      <c r="GMB110" s="24"/>
      <c r="GMC110" s="24"/>
      <c r="GMD110" s="24"/>
      <c r="GME110" s="24"/>
      <c r="GMF110" s="24"/>
      <c r="GMG110" s="24"/>
      <c r="GMH110" s="24"/>
      <c r="GMI110" s="24"/>
      <c r="GMJ110" s="24"/>
      <c r="GMK110" s="24"/>
      <c r="GML110" s="24"/>
      <c r="GMM110" s="24"/>
      <c r="GMN110" s="24"/>
      <c r="GMO110" s="24"/>
      <c r="GMP110" s="24"/>
      <c r="GMQ110" s="24"/>
      <c r="GMR110" s="24"/>
      <c r="GMS110" s="24"/>
      <c r="GMT110" s="24"/>
      <c r="GMU110" s="24"/>
      <c r="GMV110" s="24"/>
      <c r="GMW110" s="24"/>
      <c r="GMX110" s="24"/>
      <c r="GMY110" s="24"/>
      <c r="GMZ110" s="24"/>
      <c r="GNA110" s="24"/>
      <c r="GNB110" s="24"/>
      <c r="GNC110" s="24"/>
      <c r="GND110" s="24"/>
      <c r="GNE110" s="24"/>
      <c r="GNF110" s="24"/>
      <c r="GNG110" s="24"/>
      <c r="GNH110" s="24"/>
      <c r="GNI110" s="24"/>
      <c r="GNJ110" s="24"/>
      <c r="GNK110" s="24"/>
      <c r="GNL110" s="24"/>
      <c r="GNM110" s="24"/>
      <c r="GNN110" s="24"/>
      <c r="GNO110" s="24"/>
      <c r="GNP110" s="24"/>
      <c r="GNQ110" s="24"/>
      <c r="GNR110" s="24"/>
      <c r="GNS110" s="24"/>
      <c r="GNT110" s="24"/>
      <c r="GNU110" s="24"/>
      <c r="GNV110" s="24"/>
      <c r="GNW110" s="24"/>
      <c r="GNX110" s="24"/>
      <c r="GNY110" s="24"/>
      <c r="GNZ110" s="24"/>
      <c r="GOA110" s="24"/>
      <c r="GOB110" s="24"/>
      <c r="GOC110" s="24"/>
      <c r="GOD110" s="24"/>
      <c r="GOE110" s="24"/>
      <c r="GOF110" s="24"/>
      <c r="GOG110" s="24"/>
      <c r="GOH110" s="24"/>
      <c r="GOI110" s="24"/>
      <c r="GOJ110" s="24"/>
      <c r="GOK110" s="24"/>
      <c r="GOL110" s="24"/>
      <c r="GOM110" s="24"/>
      <c r="GON110" s="24"/>
      <c r="GOO110" s="24"/>
      <c r="GOP110" s="24"/>
      <c r="GOQ110" s="24"/>
      <c r="GOR110" s="24"/>
      <c r="GOS110" s="24"/>
      <c r="GOT110" s="24"/>
      <c r="GOU110" s="24"/>
      <c r="GOV110" s="24"/>
      <c r="GOW110" s="24"/>
      <c r="GOX110" s="24"/>
      <c r="GOY110" s="24"/>
      <c r="GOZ110" s="24"/>
      <c r="GPA110" s="24"/>
      <c r="GPB110" s="24"/>
      <c r="GPC110" s="24"/>
      <c r="GPD110" s="24"/>
      <c r="GPE110" s="24"/>
      <c r="GPF110" s="24"/>
      <c r="GPG110" s="24"/>
      <c r="GPH110" s="24"/>
      <c r="GPI110" s="24"/>
      <c r="GPJ110" s="24"/>
      <c r="GPK110" s="24"/>
      <c r="GPL110" s="24"/>
      <c r="GPM110" s="24"/>
      <c r="GPN110" s="24"/>
      <c r="GPO110" s="24"/>
      <c r="GPP110" s="24"/>
      <c r="GPQ110" s="24"/>
      <c r="GPR110" s="24"/>
      <c r="GPS110" s="24"/>
      <c r="GPT110" s="24"/>
      <c r="GPU110" s="24"/>
      <c r="GPV110" s="24"/>
      <c r="GPW110" s="24"/>
      <c r="GPX110" s="24"/>
      <c r="GPY110" s="24"/>
      <c r="GPZ110" s="24"/>
      <c r="GQA110" s="24"/>
      <c r="GQB110" s="24"/>
      <c r="GQC110" s="24"/>
      <c r="GQD110" s="24"/>
      <c r="GQE110" s="24"/>
      <c r="GQF110" s="24"/>
      <c r="GQG110" s="24"/>
      <c r="GQH110" s="24"/>
      <c r="GQI110" s="24"/>
      <c r="GQJ110" s="24"/>
      <c r="GQK110" s="24"/>
      <c r="GQL110" s="24"/>
      <c r="GQM110" s="24"/>
      <c r="GQN110" s="24"/>
      <c r="GQO110" s="24"/>
      <c r="GQP110" s="24"/>
      <c r="GQQ110" s="24"/>
      <c r="GQR110" s="24"/>
      <c r="GQS110" s="24"/>
      <c r="GQT110" s="24"/>
      <c r="GQU110" s="24"/>
      <c r="GQV110" s="24"/>
      <c r="GQW110" s="24"/>
      <c r="GQX110" s="24"/>
      <c r="GQY110" s="24"/>
      <c r="GQZ110" s="24"/>
      <c r="GRA110" s="24"/>
      <c r="GRB110" s="24"/>
      <c r="GRC110" s="24"/>
      <c r="GRD110" s="24"/>
      <c r="GRE110" s="24"/>
      <c r="GRF110" s="24"/>
      <c r="GRG110" s="24"/>
      <c r="GRH110" s="24"/>
      <c r="GRI110" s="24"/>
      <c r="GRJ110" s="24"/>
      <c r="GRK110" s="24"/>
      <c r="GRL110" s="24"/>
      <c r="GRM110" s="24"/>
      <c r="GRN110" s="24"/>
      <c r="GRO110" s="24"/>
      <c r="GRP110" s="24"/>
      <c r="GRQ110" s="24"/>
      <c r="GRR110" s="24"/>
      <c r="GRS110" s="24"/>
      <c r="GRT110" s="24"/>
      <c r="GRU110" s="24"/>
      <c r="GRV110" s="24"/>
      <c r="GRW110" s="24"/>
      <c r="GRX110" s="24"/>
      <c r="GRY110" s="24"/>
      <c r="GRZ110" s="24"/>
      <c r="GSA110" s="24"/>
      <c r="GSB110" s="24"/>
      <c r="GSC110" s="24"/>
      <c r="GSD110" s="24"/>
      <c r="GSE110" s="24"/>
      <c r="GSF110" s="24"/>
      <c r="GSG110" s="24"/>
      <c r="GSH110" s="24"/>
      <c r="GSI110" s="24"/>
      <c r="GSJ110" s="24"/>
      <c r="GSK110" s="24"/>
      <c r="GSL110" s="24"/>
      <c r="GSM110" s="24"/>
      <c r="GSN110" s="24"/>
      <c r="GSO110" s="24"/>
      <c r="GSP110" s="24"/>
      <c r="GSQ110" s="24"/>
      <c r="GSR110" s="24"/>
      <c r="GSS110" s="24"/>
      <c r="GST110" s="24"/>
      <c r="GSU110" s="24"/>
      <c r="GSV110" s="24"/>
      <c r="GSW110" s="24"/>
      <c r="GSX110" s="24"/>
      <c r="GSY110" s="24"/>
      <c r="GSZ110" s="24"/>
      <c r="GTA110" s="24"/>
      <c r="GTB110" s="24"/>
      <c r="GTC110" s="24"/>
      <c r="GTD110" s="24"/>
      <c r="GTE110" s="24"/>
      <c r="GTF110" s="24"/>
      <c r="GTG110" s="24"/>
      <c r="GTH110" s="24"/>
      <c r="GTI110" s="24"/>
      <c r="GTJ110" s="24"/>
      <c r="GTK110" s="24"/>
      <c r="GTL110" s="24"/>
      <c r="GTM110" s="24"/>
      <c r="GTN110" s="24"/>
      <c r="GTO110" s="24"/>
      <c r="GTP110" s="24"/>
      <c r="GTQ110" s="24"/>
      <c r="GTR110" s="24"/>
      <c r="GTS110" s="24"/>
      <c r="GTT110" s="24"/>
      <c r="GTU110" s="24"/>
      <c r="GTV110" s="24"/>
      <c r="GTW110" s="24"/>
      <c r="GTX110" s="24"/>
      <c r="GTY110" s="24"/>
      <c r="GTZ110" s="24"/>
      <c r="GUA110" s="24"/>
      <c r="GUB110" s="24"/>
      <c r="GUC110" s="24"/>
      <c r="GUD110" s="24"/>
      <c r="GUE110" s="24"/>
      <c r="GUF110" s="24"/>
      <c r="GUG110" s="24"/>
      <c r="GUH110" s="24"/>
      <c r="GUI110" s="24"/>
      <c r="GUJ110" s="24"/>
      <c r="GUK110" s="24"/>
      <c r="GUL110" s="24"/>
      <c r="GUM110" s="24"/>
      <c r="GUN110" s="24"/>
      <c r="GUO110" s="24"/>
      <c r="GUP110" s="24"/>
      <c r="GUQ110" s="24"/>
      <c r="GUR110" s="24"/>
      <c r="GUS110" s="24"/>
      <c r="GUT110" s="24"/>
      <c r="GUU110" s="24"/>
      <c r="GUV110" s="24"/>
      <c r="GUW110" s="24"/>
      <c r="GUX110" s="24"/>
      <c r="GUY110" s="24"/>
      <c r="GUZ110" s="24"/>
      <c r="GVA110" s="24"/>
      <c r="GVB110" s="24"/>
      <c r="GVC110" s="24"/>
      <c r="GVD110" s="24"/>
      <c r="GVE110" s="24"/>
      <c r="GVF110" s="24"/>
      <c r="GVG110" s="24"/>
      <c r="GVH110" s="24"/>
      <c r="GVI110" s="24"/>
      <c r="GVJ110" s="24"/>
      <c r="GVK110" s="24"/>
      <c r="GVL110" s="24"/>
      <c r="GVM110" s="24"/>
      <c r="GVN110" s="24"/>
      <c r="GVO110" s="24"/>
      <c r="GVP110" s="24"/>
      <c r="GVQ110" s="24"/>
      <c r="GVR110" s="24"/>
      <c r="GVS110" s="24"/>
      <c r="GVT110" s="24"/>
      <c r="GVU110" s="24"/>
      <c r="GVV110" s="24"/>
      <c r="GVW110" s="24"/>
      <c r="GVX110" s="24"/>
      <c r="GVY110" s="24"/>
      <c r="GVZ110" s="24"/>
      <c r="GWA110" s="24"/>
      <c r="GWB110" s="24"/>
      <c r="GWC110" s="24"/>
      <c r="GWD110" s="24"/>
      <c r="GWE110" s="24"/>
      <c r="GWF110" s="24"/>
      <c r="GWG110" s="24"/>
      <c r="GWH110" s="24"/>
      <c r="GWI110" s="24"/>
      <c r="GWJ110" s="24"/>
      <c r="GWK110" s="24"/>
      <c r="GWL110" s="24"/>
      <c r="GWM110" s="24"/>
      <c r="GWN110" s="24"/>
      <c r="GWO110" s="24"/>
      <c r="GWP110" s="24"/>
      <c r="GWQ110" s="24"/>
      <c r="GWR110" s="24"/>
      <c r="GWS110" s="24"/>
      <c r="GWT110" s="24"/>
      <c r="GWU110" s="24"/>
      <c r="GWV110" s="24"/>
      <c r="GWW110" s="24"/>
      <c r="GWX110" s="24"/>
      <c r="GWY110" s="24"/>
      <c r="GWZ110" s="24"/>
      <c r="GXA110" s="24"/>
      <c r="GXB110" s="24"/>
      <c r="GXC110" s="24"/>
      <c r="GXD110" s="24"/>
      <c r="GXE110" s="24"/>
      <c r="GXF110" s="24"/>
      <c r="GXG110" s="24"/>
      <c r="GXH110" s="24"/>
      <c r="GXI110" s="24"/>
      <c r="GXJ110" s="24"/>
      <c r="GXK110" s="24"/>
      <c r="GXL110" s="24"/>
      <c r="GXM110" s="24"/>
      <c r="GXN110" s="24"/>
      <c r="GXO110" s="24"/>
      <c r="GXP110" s="24"/>
      <c r="GXQ110" s="24"/>
      <c r="GXR110" s="24"/>
      <c r="GXS110" s="24"/>
      <c r="GXT110" s="24"/>
      <c r="GXU110" s="24"/>
      <c r="GXV110" s="24"/>
      <c r="GXW110" s="24"/>
      <c r="GXX110" s="24"/>
      <c r="GXY110" s="24"/>
      <c r="GXZ110" s="24"/>
      <c r="GYA110" s="24"/>
      <c r="GYB110" s="24"/>
      <c r="GYC110" s="24"/>
      <c r="GYD110" s="24"/>
      <c r="GYE110" s="24"/>
      <c r="GYF110" s="24"/>
      <c r="GYG110" s="24"/>
      <c r="GYH110" s="24"/>
      <c r="GYI110" s="24"/>
      <c r="GYJ110" s="24"/>
      <c r="GYK110" s="24"/>
      <c r="GYL110" s="24"/>
      <c r="GYM110" s="24"/>
      <c r="GYN110" s="24"/>
      <c r="GYO110" s="24"/>
      <c r="GYP110" s="24"/>
      <c r="GYQ110" s="24"/>
      <c r="GYR110" s="24"/>
      <c r="GYS110" s="24"/>
      <c r="GYT110" s="24"/>
      <c r="GYU110" s="24"/>
      <c r="GYV110" s="24"/>
      <c r="GYW110" s="24"/>
      <c r="GYX110" s="24"/>
      <c r="GYY110" s="24"/>
      <c r="GYZ110" s="24"/>
      <c r="GZA110" s="24"/>
      <c r="GZB110" s="24"/>
      <c r="GZC110" s="24"/>
      <c r="GZD110" s="24"/>
      <c r="GZE110" s="24"/>
      <c r="GZF110" s="24"/>
      <c r="GZG110" s="24"/>
      <c r="GZH110" s="24"/>
      <c r="GZI110" s="24"/>
      <c r="GZJ110" s="24"/>
      <c r="GZK110" s="24"/>
      <c r="GZL110" s="24"/>
      <c r="GZM110" s="24"/>
      <c r="GZN110" s="24"/>
      <c r="GZO110" s="24"/>
      <c r="GZP110" s="24"/>
      <c r="GZQ110" s="24"/>
      <c r="GZR110" s="24"/>
      <c r="GZS110" s="24"/>
      <c r="GZT110" s="24"/>
      <c r="GZU110" s="24"/>
      <c r="GZV110" s="24"/>
      <c r="GZW110" s="24"/>
      <c r="GZX110" s="24"/>
      <c r="GZY110" s="24"/>
      <c r="GZZ110" s="24"/>
      <c r="HAA110" s="24"/>
      <c r="HAB110" s="24"/>
      <c r="HAC110" s="24"/>
      <c r="HAD110" s="24"/>
      <c r="HAE110" s="24"/>
      <c r="HAF110" s="24"/>
      <c r="HAG110" s="24"/>
      <c r="HAH110" s="24"/>
      <c r="HAI110" s="24"/>
      <c r="HAJ110" s="24"/>
      <c r="HAK110" s="24"/>
      <c r="HAL110" s="24"/>
      <c r="HAM110" s="24"/>
      <c r="HAN110" s="24"/>
      <c r="HAO110" s="24"/>
      <c r="HAP110" s="24"/>
      <c r="HAQ110" s="24"/>
      <c r="HAR110" s="24"/>
      <c r="HAS110" s="24"/>
      <c r="HAT110" s="24"/>
      <c r="HAU110" s="24"/>
      <c r="HAV110" s="24"/>
      <c r="HAW110" s="24"/>
      <c r="HAX110" s="24"/>
      <c r="HAY110" s="24"/>
      <c r="HAZ110" s="24"/>
      <c r="HBA110" s="24"/>
      <c r="HBB110" s="24"/>
      <c r="HBC110" s="24"/>
      <c r="HBD110" s="24"/>
      <c r="HBE110" s="24"/>
      <c r="HBF110" s="24"/>
      <c r="HBG110" s="24"/>
      <c r="HBH110" s="24"/>
      <c r="HBI110" s="24"/>
      <c r="HBJ110" s="24"/>
      <c r="HBK110" s="24"/>
      <c r="HBL110" s="24"/>
      <c r="HBM110" s="24"/>
      <c r="HBN110" s="24"/>
      <c r="HBO110" s="24"/>
      <c r="HBP110" s="24"/>
      <c r="HBQ110" s="24"/>
      <c r="HBR110" s="24"/>
      <c r="HBS110" s="24"/>
      <c r="HBT110" s="24"/>
      <c r="HBU110" s="24"/>
      <c r="HBV110" s="24"/>
      <c r="HBW110" s="24"/>
      <c r="HBX110" s="24"/>
      <c r="HBY110" s="24"/>
      <c r="HBZ110" s="24"/>
      <c r="HCA110" s="24"/>
      <c r="HCB110" s="24"/>
      <c r="HCC110" s="24"/>
      <c r="HCD110" s="24"/>
      <c r="HCE110" s="24"/>
      <c r="HCF110" s="24"/>
      <c r="HCG110" s="24"/>
      <c r="HCH110" s="24"/>
      <c r="HCI110" s="24"/>
      <c r="HCJ110" s="24"/>
      <c r="HCK110" s="24"/>
      <c r="HCL110" s="24"/>
      <c r="HCM110" s="24"/>
      <c r="HCN110" s="24"/>
      <c r="HCO110" s="24"/>
      <c r="HCP110" s="24"/>
      <c r="HCQ110" s="24"/>
      <c r="HCR110" s="24"/>
      <c r="HCS110" s="24"/>
      <c r="HCT110" s="24"/>
      <c r="HCU110" s="24"/>
      <c r="HCV110" s="24"/>
      <c r="HCW110" s="24"/>
      <c r="HCX110" s="24"/>
      <c r="HCY110" s="24"/>
      <c r="HCZ110" s="24"/>
      <c r="HDA110" s="24"/>
      <c r="HDB110" s="24"/>
      <c r="HDC110" s="24"/>
      <c r="HDD110" s="24"/>
      <c r="HDE110" s="24"/>
      <c r="HDF110" s="24"/>
      <c r="HDG110" s="24"/>
      <c r="HDH110" s="24"/>
      <c r="HDI110" s="24"/>
      <c r="HDJ110" s="24"/>
      <c r="HDK110" s="24"/>
      <c r="HDL110" s="24"/>
      <c r="HDM110" s="24"/>
      <c r="HDN110" s="24"/>
      <c r="HDO110" s="24"/>
      <c r="HDP110" s="24"/>
      <c r="HDQ110" s="24"/>
      <c r="HDR110" s="24"/>
      <c r="HDS110" s="24"/>
      <c r="HDT110" s="24"/>
      <c r="HDU110" s="24"/>
      <c r="HDV110" s="24"/>
      <c r="HDW110" s="24"/>
      <c r="HDX110" s="24"/>
      <c r="HDY110" s="24"/>
      <c r="HDZ110" s="24"/>
      <c r="HEA110" s="24"/>
      <c r="HEB110" s="24"/>
      <c r="HEC110" s="24"/>
      <c r="HED110" s="24"/>
      <c r="HEE110" s="24"/>
      <c r="HEF110" s="24"/>
      <c r="HEG110" s="24"/>
      <c r="HEH110" s="24"/>
      <c r="HEI110" s="24"/>
      <c r="HEJ110" s="24"/>
      <c r="HEK110" s="24"/>
      <c r="HEL110" s="24"/>
      <c r="HEM110" s="24"/>
      <c r="HEN110" s="24"/>
      <c r="HEO110" s="24"/>
      <c r="HEP110" s="24"/>
      <c r="HEQ110" s="24"/>
      <c r="HER110" s="24"/>
      <c r="HES110" s="24"/>
      <c r="HET110" s="24"/>
      <c r="HEU110" s="24"/>
      <c r="HEV110" s="24"/>
      <c r="HEW110" s="24"/>
      <c r="HEX110" s="24"/>
      <c r="HEY110" s="24"/>
      <c r="HEZ110" s="24"/>
      <c r="HFA110" s="24"/>
      <c r="HFB110" s="24"/>
      <c r="HFC110" s="24"/>
      <c r="HFD110" s="24"/>
      <c r="HFE110" s="24"/>
      <c r="HFF110" s="24"/>
      <c r="HFG110" s="24"/>
      <c r="HFH110" s="24"/>
      <c r="HFI110" s="24"/>
      <c r="HFJ110" s="24"/>
      <c r="HFK110" s="24"/>
      <c r="HFL110" s="24"/>
      <c r="HFM110" s="24"/>
      <c r="HFN110" s="24"/>
      <c r="HFO110" s="24"/>
      <c r="HFP110" s="24"/>
      <c r="HFQ110" s="24"/>
      <c r="HFR110" s="24"/>
      <c r="HFS110" s="24"/>
      <c r="HFT110" s="24"/>
      <c r="HFU110" s="24"/>
      <c r="HFV110" s="24"/>
      <c r="HFW110" s="24"/>
      <c r="HFX110" s="24"/>
      <c r="HFY110" s="24"/>
      <c r="HFZ110" s="24"/>
      <c r="HGA110" s="24"/>
      <c r="HGB110" s="24"/>
      <c r="HGC110" s="24"/>
      <c r="HGD110" s="24"/>
      <c r="HGE110" s="24"/>
      <c r="HGF110" s="24"/>
      <c r="HGG110" s="24"/>
      <c r="HGH110" s="24"/>
      <c r="HGI110" s="24"/>
      <c r="HGJ110" s="24"/>
      <c r="HGK110" s="24"/>
      <c r="HGL110" s="24"/>
      <c r="HGM110" s="24"/>
      <c r="HGN110" s="24"/>
      <c r="HGO110" s="24"/>
      <c r="HGP110" s="24"/>
      <c r="HGQ110" s="24"/>
      <c r="HGR110" s="24"/>
      <c r="HGS110" s="24"/>
      <c r="HGT110" s="24"/>
      <c r="HGU110" s="24"/>
      <c r="HGV110" s="24"/>
      <c r="HGW110" s="24"/>
      <c r="HGX110" s="24"/>
      <c r="HGY110" s="24"/>
      <c r="HGZ110" s="24"/>
      <c r="HHA110" s="24"/>
      <c r="HHB110" s="24"/>
      <c r="HHC110" s="24"/>
      <c r="HHD110" s="24"/>
      <c r="HHE110" s="24"/>
      <c r="HHF110" s="24"/>
      <c r="HHG110" s="24"/>
      <c r="HHH110" s="24"/>
      <c r="HHI110" s="24"/>
      <c r="HHJ110" s="24"/>
      <c r="HHK110" s="24"/>
      <c r="HHL110" s="24"/>
      <c r="HHM110" s="24"/>
      <c r="HHN110" s="24"/>
      <c r="HHO110" s="24"/>
      <c r="HHP110" s="24"/>
      <c r="HHQ110" s="24"/>
      <c r="HHR110" s="24"/>
      <c r="HHS110" s="24"/>
      <c r="HHT110" s="24"/>
      <c r="HHU110" s="24"/>
      <c r="HHV110" s="24"/>
      <c r="HHW110" s="24"/>
      <c r="HHX110" s="24"/>
      <c r="HHY110" s="24"/>
      <c r="HHZ110" s="24"/>
      <c r="HIA110" s="24"/>
      <c r="HIB110" s="24"/>
      <c r="HIC110" s="24"/>
      <c r="HID110" s="24"/>
      <c r="HIE110" s="24"/>
      <c r="HIF110" s="24"/>
      <c r="HIG110" s="24"/>
      <c r="HIH110" s="24"/>
      <c r="HII110" s="24"/>
      <c r="HIJ110" s="24"/>
      <c r="HIK110" s="24"/>
      <c r="HIL110" s="24"/>
      <c r="HIM110" s="24"/>
      <c r="HIN110" s="24"/>
      <c r="HIO110" s="24"/>
      <c r="HIP110" s="24"/>
      <c r="HIQ110" s="24"/>
      <c r="HIR110" s="24"/>
      <c r="HIS110" s="24"/>
      <c r="HIT110" s="24"/>
      <c r="HIU110" s="24"/>
      <c r="HIV110" s="24"/>
      <c r="HIW110" s="24"/>
      <c r="HIX110" s="24"/>
      <c r="HIY110" s="24"/>
      <c r="HIZ110" s="24"/>
      <c r="HJA110" s="24"/>
      <c r="HJB110" s="24"/>
      <c r="HJC110" s="24"/>
      <c r="HJD110" s="24"/>
      <c r="HJE110" s="24"/>
      <c r="HJF110" s="24"/>
      <c r="HJG110" s="24"/>
      <c r="HJH110" s="24"/>
      <c r="HJI110" s="24"/>
      <c r="HJJ110" s="24"/>
      <c r="HJK110" s="24"/>
      <c r="HJL110" s="24"/>
      <c r="HJM110" s="24"/>
      <c r="HJN110" s="24"/>
      <c r="HJO110" s="24"/>
      <c r="HJP110" s="24"/>
      <c r="HJQ110" s="24"/>
      <c r="HJR110" s="24"/>
      <c r="HJS110" s="24"/>
      <c r="HJT110" s="24"/>
      <c r="HJU110" s="24"/>
      <c r="HJV110" s="24"/>
      <c r="HJW110" s="24"/>
      <c r="HJX110" s="24"/>
      <c r="HJY110" s="24"/>
      <c r="HJZ110" s="24"/>
      <c r="HKA110" s="24"/>
      <c r="HKB110" s="24"/>
      <c r="HKC110" s="24"/>
      <c r="HKD110" s="24"/>
      <c r="HKE110" s="24"/>
      <c r="HKF110" s="24"/>
      <c r="HKG110" s="24"/>
      <c r="HKH110" s="24"/>
      <c r="HKI110" s="24"/>
      <c r="HKJ110" s="24"/>
      <c r="HKK110" s="24"/>
      <c r="HKL110" s="24"/>
      <c r="HKM110" s="24"/>
      <c r="HKN110" s="24"/>
      <c r="HKO110" s="24"/>
      <c r="HKP110" s="24"/>
      <c r="HKQ110" s="24"/>
      <c r="HKR110" s="24"/>
      <c r="HKS110" s="24"/>
      <c r="HKT110" s="24"/>
      <c r="HKU110" s="24"/>
      <c r="HKV110" s="24"/>
      <c r="HKW110" s="24"/>
      <c r="HKX110" s="24"/>
      <c r="HKY110" s="24"/>
      <c r="HKZ110" s="24"/>
      <c r="HLA110" s="24"/>
      <c r="HLB110" s="24"/>
      <c r="HLC110" s="24"/>
      <c r="HLD110" s="24"/>
      <c r="HLE110" s="24"/>
      <c r="HLF110" s="24"/>
      <c r="HLG110" s="24"/>
      <c r="HLH110" s="24"/>
      <c r="HLI110" s="24"/>
      <c r="HLJ110" s="24"/>
      <c r="HLK110" s="24"/>
      <c r="HLL110" s="24"/>
      <c r="HLM110" s="24"/>
      <c r="HLN110" s="24"/>
      <c r="HLO110" s="24"/>
      <c r="HLP110" s="24"/>
      <c r="HLQ110" s="24"/>
      <c r="HLR110" s="24"/>
      <c r="HLS110" s="24"/>
      <c r="HLT110" s="24"/>
      <c r="HLU110" s="24"/>
      <c r="HLV110" s="24"/>
      <c r="HLW110" s="24"/>
      <c r="HLX110" s="24"/>
      <c r="HLY110" s="24"/>
      <c r="HLZ110" s="24"/>
      <c r="HMA110" s="24"/>
      <c r="HMB110" s="24"/>
      <c r="HMC110" s="24"/>
      <c r="HMD110" s="24"/>
      <c r="HME110" s="24"/>
      <c r="HMF110" s="24"/>
      <c r="HMG110" s="24"/>
      <c r="HMH110" s="24"/>
      <c r="HMI110" s="24"/>
      <c r="HMJ110" s="24"/>
      <c r="HMK110" s="24"/>
      <c r="HML110" s="24"/>
      <c r="HMM110" s="24"/>
      <c r="HMN110" s="24"/>
      <c r="HMO110" s="24"/>
      <c r="HMP110" s="24"/>
      <c r="HMQ110" s="24"/>
      <c r="HMR110" s="24"/>
      <c r="HMS110" s="24"/>
      <c r="HMT110" s="24"/>
      <c r="HMU110" s="24"/>
      <c r="HMV110" s="24"/>
      <c r="HMW110" s="24"/>
      <c r="HMX110" s="24"/>
      <c r="HMY110" s="24"/>
      <c r="HMZ110" s="24"/>
      <c r="HNA110" s="24"/>
      <c r="HNB110" s="24"/>
      <c r="HNC110" s="24"/>
      <c r="HND110" s="24"/>
      <c r="HNE110" s="24"/>
      <c r="HNF110" s="24"/>
      <c r="HNG110" s="24"/>
      <c r="HNH110" s="24"/>
      <c r="HNI110" s="24"/>
      <c r="HNJ110" s="24"/>
      <c r="HNK110" s="24"/>
      <c r="HNL110" s="24"/>
      <c r="HNM110" s="24"/>
      <c r="HNN110" s="24"/>
      <c r="HNO110" s="24"/>
      <c r="HNP110" s="24"/>
      <c r="HNQ110" s="24"/>
      <c r="HNR110" s="24"/>
      <c r="HNS110" s="24"/>
      <c r="HNT110" s="24"/>
      <c r="HNU110" s="24"/>
      <c r="HNV110" s="24"/>
      <c r="HNW110" s="24"/>
      <c r="HNX110" s="24"/>
      <c r="HNY110" s="24"/>
      <c r="HNZ110" s="24"/>
      <c r="HOA110" s="24"/>
      <c r="HOB110" s="24"/>
      <c r="HOC110" s="24"/>
      <c r="HOD110" s="24"/>
      <c r="HOE110" s="24"/>
      <c r="HOF110" s="24"/>
      <c r="HOG110" s="24"/>
      <c r="HOH110" s="24"/>
      <c r="HOI110" s="24"/>
      <c r="HOJ110" s="24"/>
      <c r="HOK110" s="24"/>
      <c r="HOL110" s="24"/>
      <c r="HOM110" s="24"/>
      <c r="HON110" s="24"/>
      <c r="HOO110" s="24"/>
      <c r="HOP110" s="24"/>
      <c r="HOQ110" s="24"/>
      <c r="HOR110" s="24"/>
      <c r="HOS110" s="24"/>
      <c r="HOT110" s="24"/>
      <c r="HOU110" s="24"/>
      <c r="HOV110" s="24"/>
      <c r="HOW110" s="24"/>
      <c r="HOX110" s="24"/>
      <c r="HOY110" s="24"/>
      <c r="HOZ110" s="24"/>
      <c r="HPA110" s="24"/>
      <c r="HPB110" s="24"/>
      <c r="HPC110" s="24"/>
      <c r="HPD110" s="24"/>
      <c r="HPE110" s="24"/>
      <c r="HPF110" s="24"/>
      <c r="HPG110" s="24"/>
      <c r="HPH110" s="24"/>
      <c r="HPI110" s="24"/>
      <c r="HPJ110" s="24"/>
      <c r="HPK110" s="24"/>
      <c r="HPL110" s="24"/>
      <c r="HPM110" s="24"/>
      <c r="HPN110" s="24"/>
      <c r="HPO110" s="24"/>
      <c r="HPP110" s="24"/>
      <c r="HPQ110" s="24"/>
      <c r="HPR110" s="24"/>
      <c r="HPS110" s="24"/>
      <c r="HPT110" s="24"/>
      <c r="HPU110" s="24"/>
      <c r="HPV110" s="24"/>
      <c r="HPW110" s="24"/>
      <c r="HPX110" s="24"/>
      <c r="HPY110" s="24"/>
      <c r="HPZ110" s="24"/>
      <c r="HQA110" s="24"/>
      <c r="HQB110" s="24"/>
      <c r="HQC110" s="24"/>
      <c r="HQD110" s="24"/>
      <c r="HQE110" s="24"/>
      <c r="HQF110" s="24"/>
      <c r="HQG110" s="24"/>
      <c r="HQH110" s="24"/>
      <c r="HQI110" s="24"/>
      <c r="HQJ110" s="24"/>
      <c r="HQK110" s="24"/>
      <c r="HQL110" s="24"/>
      <c r="HQM110" s="24"/>
      <c r="HQN110" s="24"/>
      <c r="HQO110" s="24"/>
      <c r="HQP110" s="24"/>
      <c r="HQQ110" s="24"/>
      <c r="HQR110" s="24"/>
      <c r="HQS110" s="24"/>
      <c r="HQT110" s="24"/>
      <c r="HQU110" s="24"/>
      <c r="HQV110" s="24"/>
      <c r="HQW110" s="24"/>
      <c r="HQX110" s="24"/>
      <c r="HQY110" s="24"/>
      <c r="HQZ110" s="24"/>
      <c r="HRA110" s="24"/>
      <c r="HRB110" s="24"/>
      <c r="HRC110" s="24"/>
      <c r="HRD110" s="24"/>
      <c r="HRE110" s="24"/>
      <c r="HRF110" s="24"/>
      <c r="HRG110" s="24"/>
      <c r="HRH110" s="24"/>
      <c r="HRI110" s="24"/>
      <c r="HRJ110" s="24"/>
      <c r="HRK110" s="24"/>
      <c r="HRL110" s="24"/>
      <c r="HRM110" s="24"/>
      <c r="HRN110" s="24"/>
      <c r="HRO110" s="24"/>
      <c r="HRP110" s="24"/>
      <c r="HRQ110" s="24"/>
      <c r="HRR110" s="24"/>
      <c r="HRS110" s="24"/>
      <c r="HRT110" s="24"/>
      <c r="HRU110" s="24"/>
      <c r="HRV110" s="24"/>
      <c r="HRW110" s="24"/>
      <c r="HRX110" s="24"/>
      <c r="HRY110" s="24"/>
      <c r="HRZ110" s="24"/>
      <c r="HSA110" s="24"/>
      <c r="HSB110" s="24"/>
      <c r="HSC110" s="24"/>
      <c r="HSD110" s="24"/>
      <c r="HSE110" s="24"/>
      <c r="HSF110" s="24"/>
      <c r="HSG110" s="24"/>
      <c r="HSH110" s="24"/>
      <c r="HSI110" s="24"/>
      <c r="HSJ110" s="24"/>
      <c r="HSK110" s="24"/>
      <c r="HSL110" s="24"/>
      <c r="HSM110" s="24"/>
      <c r="HSN110" s="24"/>
      <c r="HSO110" s="24"/>
      <c r="HSP110" s="24"/>
      <c r="HSQ110" s="24"/>
      <c r="HSR110" s="24"/>
      <c r="HSS110" s="24"/>
      <c r="HST110" s="24"/>
      <c r="HSU110" s="24"/>
      <c r="HSV110" s="24"/>
      <c r="HSW110" s="24"/>
      <c r="HSX110" s="24"/>
      <c r="HSY110" s="24"/>
      <c r="HSZ110" s="24"/>
      <c r="HTA110" s="24"/>
      <c r="HTB110" s="24"/>
      <c r="HTC110" s="24"/>
      <c r="HTD110" s="24"/>
      <c r="HTE110" s="24"/>
      <c r="HTF110" s="24"/>
      <c r="HTG110" s="24"/>
      <c r="HTH110" s="24"/>
      <c r="HTI110" s="24"/>
      <c r="HTJ110" s="24"/>
      <c r="HTK110" s="24"/>
      <c r="HTL110" s="24"/>
      <c r="HTM110" s="24"/>
      <c r="HTN110" s="24"/>
      <c r="HTO110" s="24"/>
      <c r="HTP110" s="24"/>
      <c r="HTQ110" s="24"/>
      <c r="HTR110" s="24"/>
      <c r="HTS110" s="24"/>
      <c r="HTT110" s="24"/>
      <c r="HTU110" s="24"/>
      <c r="HTV110" s="24"/>
      <c r="HTW110" s="24"/>
      <c r="HTX110" s="24"/>
      <c r="HTY110" s="24"/>
      <c r="HTZ110" s="24"/>
      <c r="HUA110" s="24"/>
      <c r="HUB110" s="24"/>
      <c r="HUC110" s="24"/>
      <c r="HUD110" s="24"/>
      <c r="HUE110" s="24"/>
      <c r="HUF110" s="24"/>
      <c r="HUG110" s="24"/>
      <c r="HUH110" s="24"/>
      <c r="HUI110" s="24"/>
      <c r="HUJ110" s="24"/>
      <c r="HUK110" s="24"/>
      <c r="HUL110" s="24"/>
      <c r="HUM110" s="24"/>
      <c r="HUN110" s="24"/>
      <c r="HUO110" s="24"/>
      <c r="HUP110" s="24"/>
      <c r="HUQ110" s="24"/>
      <c r="HUR110" s="24"/>
      <c r="HUS110" s="24"/>
      <c r="HUT110" s="24"/>
      <c r="HUU110" s="24"/>
      <c r="HUV110" s="24"/>
      <c r="HUW110" s="24"/>
      <c r="HUX110" s="24"/>
      <c r="HUY110" s="24"/>
      <c r="HUZ110" s="24"/>
      <c r="HVA110" s="24"/>
      <c r="HVB110" s="24"/>
      <c r="HVC110" s="24"/>
      <c r="HVD110" s="24"/>
      <c r="HVE110" s="24"/>
      <c r="HVF110" s="24"/>
      <c r="HVG110" s="24"/>
      <c r="HVH110" s="24"/>
      <c r="HVI110" s="24"/>
      <c r="HVJ110" s="24"/>
      <c r="HVK110" s="24"/>
      <c r="HVL110" s="24"/>
      <c r="HVM110" s="24"/>
      <c r="HVN110" s="24"/>
      <c r="HVO110" s="24"/>
      <c r="HVP110" s="24"/>
      <c r="HVQ110" s="24"/>
      <c r="HVR110" s="24"/>
      <c r="HVS110" s="24"/>
      <c r="HVT110" s="24"/>
      <c r="HVU110" s="24"/>
      <c r="HVV110" s="24"/>
      <c r="HVW110" s="24"/>
      <c r="HVX110" s="24"/>
      <c r="HVY110" s="24"/>
      <c r="HVZ110" s="24"/>
      <c r="HWA110" s="24"/>
      <c r="HWB110" s="24"/>
      <c r="HWC110" s="24"/>
      <c r="HWD110" s="24"/>
      <c r="HWE110" s="24"/>
      <c r="HWF110" s="24"/>
      <c r="HWG110" s="24"/>
      <c r="HWH110" s="24"/>
      <c r="HWI110" s="24"/>
      <c r="HWJ110" s="24"/>
      <c r="HWK110" s="24"/>
      <c r="HWL110" s="24"/>
      <c r="HWM110" s="24"/>
      <c r="HWN110" s="24"/>
      <c r="HWO110" s="24"/>
      <c r="HWP110" s="24"/>
      <c r="HWQ110" s="24"/>
      <c r="HWR110" s="24"/>
      <c r="HWS110" s="24"/>
      <c r="HWT110" s="24"/>
      <c r="HWU110" s="24"/>
      <c r="HWV110" s="24"/>
      <c r="HWW110" s="24"/>
      <c r="HWX110" s="24"/>
      <c r="HWY110" s="24"/>
      <c r="HWZ110" s="24"/>
      <c r="HXA110" s="24"/>
      <c r="HXB110" s="24"/>
      <c r="HXC110" s="24"/>
      <c r="HXD110" s="24"/>
      <c r="HXE110" s="24"/>
      <c r="HXF110" s="24"/>
      <c r="HXG110" s="24"/>
      <c r="HXH110" s="24"/>
      <c r="HXI110" s="24"/>
      <c r="HXJ110" s="24"/>
      <c r="HXK110" s="24"/>
      <c r="HXL110" s="24"/>
      <c r="HXM110" s="24"/>
      <c r="HXN110" s="24"/>
      <c r="HXO110" s="24"/>
      <c r="HXP110" s="24"/>
      <c r="HXQ110" s="24"/>
      <c r="HXR110" s="24"/>
      <c r="HXS110" s="24"/>
      <c r="HXT110" s="24"/>
      <c r="HXU110" s="24"/>
      <c r="HXV110" s="24"/>
      <c r="HXW110" s="24"/>
      <c r="HXX110" s="24"/>
      <c r="HXY110" s="24"/>
      <c r="HXZ110" s="24"/>
      <c r="HYA110" s="24"/>
      <c r="HYB110" s="24"/>
      <c r="HYC110" s="24"/>
      <c r="HYD110" s="24"/>
      <c r="HYE110" s="24"/>
      <c r="HYF110" s="24"/>
      <c r="HYG110" s="24"/>
      <c r="HYH110" s="24"/>
      <c r="HYI110" s="24"/>
      <c r="HYJ110" s="24"/>
      <c r="HYK110" s="24"/>
      <c r="HYL110" s="24"/>
      <c r="HYM110" s="24"/>
      <c r="HYN110" s="24"/>
      <c r="HYO110" s="24"/>
      <c r="HYP110" s="24"/>
      <c r="HYQ110" s="24"/>
      <c r="HYR110" s="24"/>
      <c r="HYS110" s="24"/>
      <c r="HYT110" s="24"/>
      <c r="HYU110" s="24"/>
      <c r="HYV110" s="24"/>
      <c r="HYW110" s="24"/>
      <c r="HYX110" s="24"/>
      <c r="HYY110" s="24"/>
      <c r="HYZ110" s="24"/>
      <c r="HZA110" s="24"/>
      <c r="HZB110" s="24"/>
      <c r="HZC110" s="24"/>
      <c r="HZD110" s="24"/>
      <c r="HZE110" s="24"/>
      <c r="HZF110" s="24"/>
      <c r="HZG110" s="24"/>
      <c r="HZH110" s="24"/>
      <c r="HZI110" s="24"/>
      <c r="HZJ110" s="24"/>
      <c r="HZK110" s="24"/>
      <c r="HZL110" s="24"/>
      <c r="HZM110" s="24"/>
      <c r="HZN110" s="24"/>
      <c r="HZO110" s="24"/>
      <c r="HZP110" s="24"/>
      <c r="HZQ110" s="24"/>
      <c r="HZR110" s="24"/>
      <c r="HZS110" s="24"/>
      <c r="HZT110" s="24"/>
      <c r="HZU110" s="24"/>
      <c r="HZV110" s="24"/>
      <c r="HZW110" s="24"/>
      <c r="HZX110" s="24"/>
      <c r="HZY110" s="24"/>
      <c r="HZZ110" s="24"/>
      <c r="IAA110" s="24"/>
      <c r="IAB110" s="24"/>
      <c r="IAC110" s="24"/>
      <c r="IAD110" s="24"/>
      <c r="IAE110" s="24"/>
      <c r="IAF110" s="24"/>
      <c r="IAG110" s="24"/>
      <c r="IAH110" s="24"/>
      <c r="IAI110" s="24"/>
      <c r="IAJ110" s="24"/>
      <c r="IAK110" s="24"/>
      <c r="IAL110" s="24"/>
      <c r="IAM110" s="24"/>
      <c r="IAN110" s="24"/>
      <c r="IAO110" s="24"/>
      <c r="IAP110" s="24"/>
      <c r="IAQ110" s="24"/>
      <c r="IAR110" s="24"/>
      <c r="IAS110" s="24"/>
      <c r="IAT110" s="24"/>
      <c r="IAU110" s="24"/>
      <c r="IAV110" s="24"/>
      <c r="IAW110" s="24"/>
      <c r="IAX110" s="24"/>
      <c r="IAY110" s="24"/>
      <c r="IAZ110" s="24"/>
      <c r="IBA110" s="24"/>
      <c r="IBB110" s="24"/>
      <c r="IBC110" s="24"/>
      <c r="IBD110" s="24"/>
      <c r="IBE110" s="24"/>
      <c r="IBF110" s="24"/>
      <c r="IBG110" s="24"/>
      <c r="IBH110" s="24"/>
      <c r="IBI110" s="24"/>
      <c r="IBJ110" s="24"/>
      <c r="IBK110" s="24"/>
      <c r="IBL110" s="24"/>
      <c r="IBM110" s="24"/>
      <c r="IBN110" s="24"/>
      <c r="IBO110" s="24"/>
      <c r="IBP110" s="24"/>
      <c r="IBQ110" s="24"/>
      <c r="IBR110" s="24"/>
      <c r="IBS110" s="24"/>
      <c r="IBT110" s="24"/>
      <c r="IBU110" s="24"/>
      <c r="IBV110" s="24"/>
      <c r="IBW110" s="24"/>
      <c r="IBX110" s="24"/>
      <c r="IBY110" s="24"/>
      <c r="IBZ110" s="24"/>
      <c r="ICA110" s="24"/>
      <c r="ICB110" s="24"/>
      <c r="ICC110" s="24"/>
      <c r="ICD110" s="24"/>
      <c r="ICE110" s="24"/>
      <c r="ICF110" s="24"/>
      <c r="ICG110" s="24"/>
      <c r="ICH110" s="24"/>
      <c r="ICI110" s="24"/>
      <c r="ICJ110" s="24"/>
      <c r="ICK110" s="24"/>
      <c r="ICL110" s="24"/>
      <c r="ICM110" s="24"/>
      <c r="ICN110" s="24"/>
      <c r="ICO110" s="24"/>
      <c r="ICP110" s="24"/>
      <c r="ICQ110" s="24"/>
      <c r="ICR110" s="24"/>
      <c r="ICS110" s="24"/>
      <c r="ICT110" s="24"/>
      <c r="ICU110" s="24"/>
      <c r="ICV110" s="24"/>
      <c r="ICW110" s="24"/>
      <c r="ICX110" s="24"/>
      <c r="ICY110" s="24"/>
      <c r="ICZ110" s="24"/>
      <c r="IDA110" s="24"/>
      <c r="IDB110" s="24"/>
      <c r="IDC110" s="24"/>
      <c r="IDD110" s="24"/>
      <c r="IDE110" s="24"/>
      <c r="IDF110" s="24"/>
      <c r="IDG110" s="24"/>
      <c r="IDH110" s="24"/>
      <c r="IDI110" s="24"/>
      <c r="IDJ110" s="24"/>
      <c r="IDK110" s="24"/>
      <c r="IDL110" s="24"/>
      <c r="IDM110" s="24"/>
      <c r="IDN110" s="24"/>
      <c r="IDO110" s="24"/>
      <c r="IDP110" s="24"/>
      <c r="IDQ110" s="24"/>
      <c r="IDR110" s="24"/>
      <c r="IDS110" s="24"/>
      <c r="IDT110" s="24"/>
      <c r="IDU110" s="24"/>
      <c r="IDV110" s="24"/>
      <c r="IDW110" s="24"/>
      <c r="IDX110" s="24"/>
      <c r="IDY110" s="24"/>
      <c r="IDZ110" s="24"/>
      <c r="IEA110" s="24"/>
      <c r="IEB110" s="24"/>
      <c r="IEC110" s="24"/>
      <c r="IED110" s="24"/>
      <c r="IEE110" s="24"/>
      <c r="IEF110" s="24"/>
      <c r="IEG110" s="24"/>
      <c r="IEH110" s="24"/>
      <c r="IEI110" s="24"/>
      <c r="IEJ110" s="24"/>
      <c r="IEK110" s="24"/>
      <c r="IEL110" s="24"/>
      <c r="IEM110" s="24"/>
      <c r="IEN110" s="24"/>
      <c r="IEO110" s="24"/>
      <c r="IEP110" s="24"/>
      <c r="IEQ110" s="24"/>
      <c r="IER110" s="24"/>
      <c r="IES110" s="24"/>
      <c r="IET110" s="24"/>
      <c r="IEU110" s="24"/>
      <c r="IEV110" s="24"/>
      <c r="IEW110" s="24"/>
      <c r="IEX110" s="24"/>
      <c r="IEY110" s="24"/>
      <c r="IEZ110" s="24"/>
      <c r="IFA110" s="24"/>
      <c r="IFB110" s="24"/>
      <c r="IFC110" s="24"/>
      <c r="IFD110" s="24"/>
      <c r="IFE110" s="24"/>
      <c r="IFF110" s="24"/>
      <c r="IFG110" s="24"/>
      <c r="IFH110" s="24"/>
      <c r="IFI110" s="24"/>
      <c r="IFJ110" s="24"/>
      <c r="IFK110" s="24"/>
      <c r="IFL110" s="24"/>
      <c r="IFM110" s="24"/>
      <c r="IFN110" s="24"/>
      <c r="IFO110" s="24"/>
      <c r="IFP110" s="24"/>
      <c r="IFQ110" s="24"/>
      <c r="IFR110" s="24"/>
      <c r="IFS110" s="24"/>
      <c r="IFT110" s="24"/>
      <c r="IFU110" s="24"/>
      <c r="IFV110" s="24"/>
      <c r="IFW110" s="24"/>
      <c r="IFX110" s="24"/>
      <c r="IFY110" s="24"/>
      <c r="IFZ110" s="24"/>
      <c r="IGA110" s="24"/>
      <c r="IGB110" s="24"/>
      <c r="IGC110" s="24"/>
      <c r="IGD110" s="24"/>
      <c r="IGE110" s="24"/>
      <c r="IGF110" s="24"/>
      <c r="IGG110" s="24"/>
      <c r="IGH110" s="24"/>
      <c r="IGI110" s="24"/>
      <c r="IGJ110" s="24"/>
      <c r="IGK110" s="24"/>
      <c r="IGL110" s="24"/>
      <c r="IGM110" s="24"/>
      <c r="IGN110" s="24"/>
      <c r="IGO110" s="24"/>
      <c r="IGP110" s="24"/>
      <c r="IGQ110" s="24"/>
      <c r="IGR110" s="24"/>
      <c r="IGS110" s="24"/>
      <c r="IGT110" s="24"/>
      <c r="IGU110" s="24"/>
      <c r="IGV110" s="24"/>
      <c r="IGW110" s="24"/>
      <c r="IGX110" s="24"/>
      <c r="IGY110" s="24"/>
      <c r="IGZ110" s="24"/>
      <c r="IHA110" s="24"/>
      <c r="IHB110" s="24"/>
      <c r="IHC110" s="24"/>
      <c r="IHD110" s="24"/>
      <c r="IHE110" s="24"/>
      <c r="IHF110" s="24"/>
      <c r="IHG110" s="24"/>
      <c r="IHH110" s="24"/>
      <c r="IHI110" s="24"/>
      <c r="IHJ110" s="24"/>
      <c r="IHK110" s="24"/>
      <c r="IHL110" s="24"/>
      <c r="IHM110" s="24"/>
      <c r="IHN110" s="24"/>
      <c r="IHO110" s="24"/>
      <c r="IHP110" s="24"/>
      <c r="IHQ110" s="24"/>
      <c r="IHR110" s="24"/>
      <c r="IHS110" s="24"/>
      <c r="IHT110" s="24"/>
      <c r="IHU110" s="24"/>
      <c r="IHV110" s="24"/>
      <c r="IHW110" s="24"/>
      <c r="IHX110" s="24"/>
      <c r="IHY110" s="24"/>
      <c r="IHZ110" s="24"/>
      <c r="IIA110" s="24"/>
      <c r="IIB110" s="24"/>
      <c r="IIC110" s="24"/>
      <c r="IID110" s="24"/>
      <c r="IIE110" s="24"/>
      <c r="IIF110" s="24"/>
      <c r="IIG110" s="24"/>
      <c r="IIH110" s="24"/>
      <c r="III110" s="24"/>
      <c r="IIJ110" s="24"/>
      <c r="IIK110" s="24"/>
      <c r="IIL110" s="24"/>
      <c r="IIM110" s="24"/>
      <c r="IIN110" s="24"/>
      <c r="IIO110" s="24"/>
      <c r="IIP110" s="24"/>
      <c r="IIQ110" s="24"/>
      <c r="IIR110" s="24"/>
      <c r="IIS110" s="24"/>
      <c r="IIT110" s="24"/>
      <c r="IIU110" s="24"/>
      <c r="IIV110" s="24"/>
      <c r="IIW110" s="24"/>
      <c r="IIX110" s="24"/>
      <c r="IIY110" s="24"/>
      <c r="IIZ110" s="24"/>
      <c r="IJA110" s="24"/>
      <c r="IJB110" s="24"/>
      <c r="IJC110" s="24"/>
      <c r="IJD110" s="24"/>
      <c r="IJE110" s="24"/>
      <c r="IJF110" s="24"/>
      <c r="IJG110" s="24"/>
      <c r="IJH110" s="24"/>
      <c r="IJI110" s="24"/>
      <c r="IJJ110" s="24"/>
      <c r="IJK110" s="24"/>
      <c r="IJL110" s="24"/>
      <c r="IJM110" s="24"/>
      <c r="IJN110" s="24"/>
      <c r="IJO110" s="24"/>
      <c r="IJP110" s="24"/>
      <c r="IJQ110" s="24"/>
      <c r="IJR110" s="24"/>
      <c r="IJS110" s="24"/>
      <c r="IJT110" s="24"/>
      <c r="IJU110" s="24"/>
      <c r="IJV110" s="24"/>
      <c r="IJW110" s="24"/>
      <c r="IJX110" s="24"/>
      <c r="IJY110" s="24"/>
      <c r="IJZ110" s="24"/>
      <c r="IKA110" s="24"/>
      <c r="IKB110" s="24"/>
      <c r="IKC110" s="24"/>
      <c r="IKD110" s="24"/>
      <c r="IKE110" s="24"/>
      <c r="IKF110" s="24"/>
      <c r="IKG110" s="24"/>
      <c r="IKH110" s="24"/>
      <c r="IKI110" s="24"/>
      <c r="IKJ110" s="24"/>
      <c r="IKK110" s="24"/>
      <c r="IKL110" s="24"/>
      <c r="IKM110" s="24"/>
      <c r="IKN110" s="24"/>
      <c r="IKO110" s="24"/>
      <c r="IKP110" s="24"/>
      <c r="IKQ110" s="24"/>
      <c r="IKR110" s="24"/>
      <c r="IKS110" s="24"/>
      <c r="IKT110" s="24"/>
      <c r="IKU110" s="24"/>
      <c r="IKV110" s="24"/>
      <c r="IKW110" s="24"/>
      <c r="IKX110" s="24"/>
      <c r="IKY110" s="24"/>
      <c r="IKZ110" s="24"/>
      <c r="ILA110" s="24"/>
      <c r="ILB110" s="24"/>
      <c r="ILC110" s="24"/>
      <c r="ILD110" s="24"/>
      <c r="ILE110" s="24"/>
      <c r="ILF110" s="24"/>
      <c r="ILG110" s="24"/>
      <c r="ILH110" s="24"/>
      <c r="ILI110" s="24"/>
      <c r="ILJ110" s="24"/>
      <c r="ILK110" s="24"/>
      <c r="ILL110" s="24"/>
      <c r="ILM110" s="24"/>
      <c r="ILN110" s="24"/>
      <c r="ILO110" s="24"/>
      <c r="ILP110" s="24"/>
      <c r="ILQ110" s="24"/>
      <c r="ILR110" s="24"/>
      <c r="ILS110" s="24"/>
      <c r="ILT110" s="24"/>
      <c r="ILU110" s="24"/>
      <c r="ILV110" s="24"/>
      <c r="ILW110" s="24"/>
      <c r="ILX110" s="24"/>
      <c r="ILY110" s="24"/>
      <c r="ILZ110" s="24"/>
      <c r="IMA110" s="24"/>
      <c r="IMB110" s="24"/>
      <c r="IMC110" s="24"/>
      <c r="IMD110" s="24"/>
      <c r="IME110" s="24"/>
      <c r="IMF110" s="24"/>
      <c r="IMG110" s="24"/>
      <c r="IMH110" s="24"/>
      <c r="IMI110" s="24"/>
      <c r="IMJ110" s="24"/>
      <c r="IMK110" s="24"/>
      <c r="IML110" s="24"/>
      <c r="IMM110" s="24"/>
      <c r="IMN110" s="24"/>
      <c r="IMO110" s="24"/>
      <c r="IMP110" s="24"/>
      <c r="IMQ110" s="24"/>
      <c r="IMR110" s="24"/>
      <c r="IMS110" s="24"/>
      <c r="IMT110" s="24"/>
      <c r="IMU110" s="24"/>
      <c r="IMV110" s="24"/>
      <c r="IMW110" s="24"/>
      <c r="IMX110" s="24"/>
      <c r="IMY110" s="24"/>
      <c r="IMZ110" s="24"/>
      <c r="INA110" s="24"/>
      <c r="INB110" s="24"/>
      <c r="INC110" s="24"/>
      <c r="IND110" s="24"/>
      <c r="INE110" s="24"/>
      <c r="INF110" s="24"/>
      <c r="ING110" s="24"/>
      <c r="INH110" s="24"/>
      <c r="INI110" s="24"/>
      <c r="INJ110" s="24"/>
      <c r="INK110" s="24"/>
      <c r="INL110" s="24"/>
      <c r="INM110" s="24"/>
      <c r="INN110" s="24"/>
      <c r="INO110" s="24"/>
      <c r="INP110" s="24"/>
      <c r="INQ110" s="24"/>
      <c r="INR110" s="24"/>
      <c r="INS110" s="24"/>
      <c r="INT110" s="24"/>
      <c r="INU110" s="24"/>
      <c r="INV110" s="24"/>
      <c r="INW110" s="24"/>
      <c r="INX110" s="24"/>
      <c r="INY110" s="24"/>
      <c r="INZ110" s="24"/>
      <c r="IOA110" s="24"/>
      <c r="IOB110" s="24"/>
      <c r="IOC110" s="24"/>
      <c r="IOD110" s="24"/>
      <c r="IOE110" s="24"/>
      <c r="IOF110" s="24"/>
      <c r="IOG110" s="24"/>
      <c r="IOH110" s="24"/>
      <c r="IOI110" s="24"/>
      <c r="IOJ110" s="24"/>
      <c r="IOK110" s="24"/>
      <c r="IOL110" s="24"/>
      <c r="IOM110" s="24"/>
      <c r="ION110" s="24"/>
      <c r="IOO110" s="24"/>
      <c r="IOP110" s="24"/>
      <c r="IOQ110" s="24"/>
      <c r="IOR110" s="24"/>
      <c r="IOS110" s="24"/>
      <c r="IOT110" s="24"/>
      <c r="IOU110" s="24"/>
      <c r="IOV110" s="24"/>
      <c r="IOW110" s="24"/>
      <c r="IOX110" s="24"/>
      <c r="IOY110" s="24"/>
      <c r="IOZ110" s="24"/>
      <c r="IPA110" s="24"/>
      <c r="IPB110" s="24"/>
      <c r="IPC110" s="24"/>
      <c r="IPD110" s="24"/>
      <c r="IPE110" s="24"/>
      <c r="IPF110" s="24"/>
      <c r="IPG110" s="24"/>
      <c r="IPH110" s="24"/>
      <c r="IPI110" s="24"/>
      <c r="IPJ110" s="24"/>
      <c r="IPK110" s="24"/>
      <c r="IPL110" s="24"/>
      <c r="IPM110" s="24"/>
      <c r="IPN110" s="24"/>
      <c r="IPO110" s="24"/>
      <c r="IPP110" s="24"/>
      <c r="IPQ110" s="24"/>
      <c r="IPR110" s="24"/>
      <c r="IPS110" s="24"/>
      <c r="IPT110" s="24"/>
      <c r="IPU110" s="24"/>
      <c r="IPV110" s="24"/>
      <c r="IPW110" s="24"/>
      <c r="IPX110" s="24"/>
      <c r="IPY110" s="24"/>
      <c r="IPZ110" s="24"/>
      <c r="IQA110" s="24"/>
      <c r="IQB110" s="24"/>
      <c r="IQC110" s="24"/>
      <c r="IQD110" s="24"/>
      <c r="IQE110" s="24"/>
      <c r="IQF110" s="24"/>
      <c r="IQG110" s="24"/>
      <c r="IQH110" s="24"/>
      <c r="IQI110" s="24"/>
      <c r="IQJ110" s="24"/>
      <c r="IQK110" s="24"/>
      <c r="IQL110" s="24"/>
      <c r="IQM110" s="24"/>
      <c r="IQN110" s="24"/>
      <c r="IQO110" s="24"/>
      <c r="IQP110" s="24"/>
      <c r="IQQ110" s="24"/>
      <c r="IQR110" s="24"/>
      <c r="IQS110" s="24"/>
      <c r="IQT110" s="24"/>
      <c r="IQU110" s="24"/>
      <c r="IQV110" s="24"/>
      <c r="IQW110" s="24"/>
      <c r="IQX110" s="24"/>
      <c r="IQY110" s="24"/>
      <c r="IQZ110" s="24"/>
      <c r="IRA110" s="24"/>
      <c r="IRB110" s="24"/>
      <c r="IRC110" s="24"/>
      <c r="IRD110" s="24"/>
      <c r="IRE110" s="24"/>
      <c r="IRF110" s="24"/>
      <c r="IRG110" s="24"/>
      <c r="IRH110" s="24"/>
      <c r="IRI110" s="24"/>
      <c r="IRJ110" s="24"/>
      <c r="IRK110" s="24"/>
      <c r="IRL110" s="24"/>
      <c r="IRM110" s="24"/>
      <c r="IRN110" s="24"/>
      <c r="IRO110" s="24"/>
      <c r="IRP110" s="24"/>
      <c r="IRQ110" s="24"/>
      <c r="IRR110" s="24"/>
      <c r="IRS110" s="24"/>
      <c r="IRT110" s="24"/>
      <c r="IRU110" s="24"/>
      <c r="IRV110" s="24"/>
      <c r="IRW110" s="24"/>
      <c r="IRX110" s="24"/>
      <c r="IRY110" s="24"/>
      <c r="IRZ110" s="24"/>
      <c r="ISA110" s="24"/>
      <c r="ISB110" s="24"/>
      <c r="ISC110" s="24"/>
      <c r="ISD110" s="24"/>
      <c r="ISE110" s="24"/>
      <c r="ISF110" s="24"/>
      <c r="ISG110" s="24"/>
      <c r="ISH110" s="24"/>
      <c r="ISI110" s="24"/>
      <c r="ISJ110" s="24"/>
      <c r="ISK110" s="24"/>
      <c r="ISL110" s="24"/>
      <c r="ISM110" s="24"/>
      <c r="ISN110" s="24"/>
      <c r="ISO110" s="24"/>
      <c r="ISP110" s="24"/>
      <c r="ISQ110" s="24"/>
      <c r="ISR110" s="24"/>
      <c r="ISS110" s="24"/>
      <c r="IST110" s="24"/>
      <c r="ISU110" s="24"/>
      <c r="ISV110" s="24"/>
      <c r="ISW110" s="24"/>
      <c r="ISX110" s="24"/>
      <c r="ISY110" s="24"/>
      <c r="ISZ110" s="24"/>
      <c r="ITA110" s="24"/>
      <c r="ITB110" s="24"/>
      <c r="ITC110" s="24"/>
      <c r="ITD110" s="24"/>
      <c r="ITE110" s="24"/>
      <c r="ITF110" s="24"/>
      <c r="ITG110" s="24"/>
      <c r="ITH110" s="24"/>
      <c r="ITI110" s="24"/>
      <c r="ITJ110" s="24"/>
      <c r="ITK110" s="24"/>
      <c r="ITL110" s="24"/>
      <c r="ITM110" s="24"/>
      <c r="ITN110" s="24"/>
      <c r="ITO110" s="24"/>
      <c r="ITP110" s="24"/>
      <c r="ITQ110" s="24"/>
      <c r="ITR110" s="24"/>
      <c r="ITS110" s="24"/>
      <c r="ITT110" s="24"/>
      <c r="ITU110" s="24"/>
      <c r="ITV110" s="24"/>
      <c r="ITW110" s="24"/>
      <c r="ITX110" s="24"/>
      <c r="ITY110" s="24"/>
      <c r="ITZ110" s="24"/>
      <c r="IUA110" s="24"/>
      <c r="IUB110" s="24"/>
      <c r="IUC110" s="24"/>
      <c r="IUD110" s="24"/>
      <c r="IUE110" s="24"/>
      <c r="IUF110" s="24"/>
      <c r="IUG110" s="24"/>
      <c r="IUH110" s="24"/>
      <c r="IUI110" s="24"/>
      <c r="IUJ110" s="24"/>
      <c r="IUK110" s="24"/>
      <c r="IUL110" s="24"/>
      <c r="IUM110" s="24"/>
      <c r="IUN110" s="24"/>
      <c r="IUO110" s="24"/>
      <c r="IUP110" s="24"/>
      <c r="IUQ110" s="24"/>
      <c r="IUR110" s="24"/>
      <c r="IUS110" s="24"/>
      <c r="IUT110" s="24"/>
      <c r="IUU110" s="24"/>
      <c r="IUV110" s="24"/>
      <c r="IUW110" s="24"/>
      <c r="IUX110" s="24"/>
      <c r="IUY110" s="24"/>
      <c r="IUZ110" s="24"/>
      <c r="IVA110" s="24"/>
      <c r="IVB110" s="24"/>
      <c r="IVC110" s="24"/>
      <c r="IVD110" s="24"/>
      <c r="IVE110" s="24"/>
      <c r="IVF110" s="24"/>
      <c r="IVG110" s="24"/>
      <c r="IVH110" s="24"/>
      <c r="IVI110" s="24"/>
      <c r="IVJ110" s="24"/>
      <c r="IVK110" s="24"/>
      <c r="IVL110" s="24"/>
      <c r="IVM110" s="24"/>
      <c r="IVN110" s="24"/>
      <c r="IVO110" s="24"/>
      <c r="IVP110" s="24"/>
      <c r="IVQ110" s="24"/>
      <c r="IVR110" s="24"/>
      <c r="IVS110" s="24"/>
      <c r="IVT110" s="24"/>
      <c r="IVU110" s="24"/>
      <c r="IVV110" s="24"/>
      <c r="IVW110" s="24"/>
      <c r="IVX110" s="24"/>
      <c r="IVY110" s="24"/>
      <c r="IVZ110" s="24"/>
      <c r="IWA110" s="24"/>
      <c r="IWB110" s="24"/>
      <c r="IWC110" s="24"/>
      <c r="IWD110" s="24"/>
      <c r="IWE110" s="24"/>
      <c r="IWF110" s="24"/>
      <c r="IWG110" s="24"/>
      <c r="IWH110" s="24"/>
      <c r="IWI110" s="24"/>
      <c r="IWJ110" s="24"/>
      <c r="IWK110" s="24"/>
      <c r="IWL110" s="24"/>
      <c r="IWM110" s="24"/>
      <c r="IWN110" s="24"/>
      <c r="IWO110" s="24"/>
      <c r="IWP110" s="24"/>
      <c r="IWQ110" s="24"/>
      <c r="IWR110" s="24"/>
      <c r="IWS110" s="24"/>
      <c r="IWT110" s="24"/>
      <c r="IWU110" s="24"/>
      <c r="IWV110" s="24"/>
      <c r="IWW110" s="24"/>
      <c r="IWX110" s="24"/>
      <c r="IWY110" s="24"/>
      <c r="IWZ110" s="24"/>
      <c r="IXA110" s="24"/>
      <c r="IXB110" s="24"/>
      <c r="IXC110" s="24"/>
      <c r="IXD110" s="24"/>
      <c r="IXE110" s="24"/>
      <c r="IXF110" s="24"/>
      <c r="IXG110" s="24"/>
      <c r="IXH110" s="24"/>
      <c r="IXI110" s="24"/>
      <c r="IXJ110" s="24"/>
      <c r="IXK110" s="24"/>
      <c r="IXL110" s="24"/>
      <c r="IXM110" s="24"/>
      <c r="IXN110" s="24"/>
      <c r="IXO110" s="24"/>
      <c r="IXP110" s="24"/>
      <c r="IXQ110" s="24"/>
      <c r="IXR110" s="24"/>
      <c r="IXS110" s="24"/>
      <c r="IXT110" s="24"/>
      <c r="IXU110" s="24"/>
      <c r="IXV110" s="24"/>
      <c r="IXW110" s="24"/>
      <c r="IXX110" s="24"/>
      <c r="IXY110" s="24"/>
      <c r="IXZ110" s="24"/>
      <c r="IYA110" s="24"/>
      <c r="IYB110" s="24"/>
      <c r="IYC110" s="24"/>
      <c r="IYD110" s="24"/>
      <c r="IYE110" s="24"/>
      <c r="IYF110" s="24"/>
      <c r="IYG110" s="24"/>
      <c r="IYH110" s="24"/>
      <c r="IYI110" s="24"/>
      <c r="IYJ110" s="24"/>
      <c r="IYK110" s="24"/>
      <c r="IYL110" s="24"/>
      <c r="IYM110" s="24"/>
      <c r="IYN110" s="24"/>
      <c r="IYO110" s="24"/>
      <c r="IYP110" s="24"/>
      <c r="IYQ110" s="24"/>
      <c r="IYR110" s="24"/>
      <c r="IYS110" s="24"/>
      <c r="IYT110" s="24"/>
      <c r="IYU110" s="24"/>
      <c r="IYV110" s="24"/>
      <c r="IYW110" s="24"/>
      <c r="IYX110" s="24"/>
      <c r="IYY110" s="24"/>
      <c r="IYZ110" s="24"/>
      <c r="IZA110" s="24"/>
      <c r="IZB110" s="24"/>
      <c r="IZC110" s="24"/>
      <c r="IZD110" s="24"/>
      <c r="IZE110" s="24"/>
      <c r="IZF110" s="24"/>
      <c r="IZG110" s="24"/>
      <c r="IZH110" s="24"/>
      <c r="IZI110" s="24"/>
      <c r="IZJ110" s="24"/>
      <c r="IZK110" s="24"/>
      <c r="IZL110" s="24"/>
      <c r="IZM110" s="24"/>
      <c r="IZN110" s="24"/>
      <c r="IZO110" s="24"/>
      <c r="IZP110" s="24"/>
      <c r="IZQ110" s="24"/>
      <c r="IZR110" s="24"/>
      <c r="IZS110" s="24"/>
      <c r="IZT110" s="24"/>
      <c r="IZU110" s="24"/>
      <c r="IZV110" s="24"/>
      <c r="IZW110" s="24"/>
      <c r="IZX110" s="24"/>
      <c r="IZY110" s="24"/>
      <c r="IZZ110" s="24"/>
      <c r="JAA110" s="24"/>
      <c r="JAB110" s="24"/>
      <c r="JAC110" s="24"/>
      <c r="JAD110" s="24"/>
      <c r="JAE110" s="24"/>
      <c r="JAF110" s="24"/>
      <c r="JAG110" s="24"/>
      <c r="JAH110" s="24"/>
      <c r="JAI110" s="24"/>
      <c r="JAJ110" s="24"/>
      <c r="JAK110" s="24"/>
      <c r="JAL110" s="24"/>
      <c r="JAM110" s="24"/>
      <c r="JAN110" s="24"/>
      <c r="JAO110" s="24"/>
      <c r="JAP110" s="24"/>
      <c r="JAQ110" s="24"/>
      <c r="JAR110" s="24"/>
      <c r="JAS110" s="24"/>
      <c r="JAT110" s="24"/>
      <c r="JAU110" s="24"/>
      <c r="JAV110" s="24"/>
      <c r="JAW110" s="24"/>
      <c r="JAX110" s="24"/>
      <c r="JAY110" s="24"/>
      <c r="JAZ110" s="24"/>
      <c r="JBA110" s="24"/>
      <c r="JBB110" s="24"/>
      <c r="JBC110" s="24"/>
      <c r="JBD110" s="24"/>
      <c r="JBE110" s="24"/>
      <c r="JBF110" s="24"/>
      <c r="JBG110" s="24"/>
      <c r="JBH110" s="24"/>
      <c r="JBI110" s="24"/>
      <c r="JBJ110" s="24"/>
      <c r="JBK110" s="24"/>
      <c r="JBL110" s="24"/>
      <c r="JBM110" s="24"/>
      <c r="JBN110" s="24"/>
      <c r="JBO110" s="24"/>
      <c r="JBP110" s="24"/>
      <c r="JBQ110" s="24"/>
      <c r="JBR110" s="24"/>
      <c r="JBS110" s="24"/>
      <c r="JBT110" s="24"/>
      <c r="JBU110" s="24"/>
      <c r="JBV110" s="24"/>
      <c r="JBW110" s="24"/>
      <c r="JBX110" s="24"/>
      <c r="JBY110" s="24"/>
      <c r="JBZ110" s="24"/>
      <c r="JCA110" s="24"/>
      <c r="JCB110" s="24"/>
      <c r="JCC110" s="24"/>
      <c r="JCD110" s="24"/>
      <c r="JCE110" s="24"/>
      <c r="JCF110" s="24"/>
      <c r="JCG110" s="24"/>
      <c r="JCH110" s="24"/>
      <c r="JCI110" s="24"/>
      <c r="JCJ110" s="24"/>
      <c r="JCK110" s="24"/>
      <c r="JCL110" s="24"/>
      <c r="JCM110" s="24"/>
      <c r="JCN110" s="24"/>
      <c r="JCO110" s="24"/>
      <c r="JCP110" s="24"/>
      <c r="JCQ110" s="24"/>
      <c r="JCR110" s="24"/>
      <c r="JCS110" s="24"/>
      <c r="JCT110" s="24"/>
      <c r="JCU110" s="24"/>
      <c r="JCV110" s="24"/>
      <c r="JCW110" s="24"/>
      <c r="JCX110" s="24"/>
      <c r="JCY110" s="24"/>
      <c r="JCZ110" s="24"/>
      <c r="JDA110" s="24"/>
      <c r="JDB110" s="24"/>
      <c r="JDC110" s="24"/>
      <c r="JDD110" s="24"/>
      <c r="JDE110" s="24"/>
      <c r="JDF110" s="24"/>
      <c r="JDG110" s="24"/>
      <c r="JDH110" s="24"/>
      <c r="JDI110" s="24"/>
      <c r="JDJ110" s="24"/>
      <c r="JDK110" s="24"/>
      <c r="JDL110" s="24"/>
      <c r="JDM110" s="24"/>
      <c r="JDN110" s="24"/>
      <c r="JDO110" s="24"/>
      <c r="JDP110" s="24"/>
      <c r="JDQ110" s="24"/>
      <c r="JDR110" s="24"/>
      <c r="JDS110" s="24"/>
      <c r="JDT110" s="24"/>
      <c r="JDU110" s="24"/>
      <c r="JDV110" s="24"/>
      <c r="JDW110" s="24"/>
      <c r="JDX110" s="24"/>
      <c r="JDY110" s="24"/>
      <c r="JDZ110" s="24"/>
      <c r="JEA110" s="24"/>
      <c r="JEB110" s="24"/>
      <c r="JEC110" s="24"/>
      <c r="JED110" s="24"/>
      <c r="JEE110" s="24"/>
      <c r="JEF110" s="24"/>
      <c r="JEG110" s="24"/>
      <c r="JEH110" s="24"/>
      <c r="JEI110" s="24"/>
      <c r="JEJ110" s="24"/>
      <c r="JEK110" s="24"/>
      <c r="JEL110" s="24"/>
      <c r="JEM110" s="24"/>
      <c r="JEN110" s="24"/>
      <c r="JEO110" s="24"/>
      <c r="JEP110" s="24"/>
      <c r="JEQ110" s="24"/>
      <c r="JER110" s="24"/>
      <c r="JES110" s="24"/>
      <c r="JET110" s="24"/>
      <c r="JEU110" s="24"/>
      <c r="JEV110" s="24"/>
      <c r="JEW110" s="24"/>
      <c r="JEX110" s="24"/>
      <c r="JEY110" s="24"/>
      <c r="JEZ110" s="24"/>
      <c r="JFA110" s="24"/>
      <c r="JFB110" s="24"/>
      <c r="JFC110" s="24"/>
      <c r="JFD110" s="24"/>
      <c r="JFE110" s="24"/>
      <c r="JFF110" s="24"/>
      <c r="JFG110" s="24"/>
      <c r="JFH110" s="24"/>
      <c r="JFI110" s="24"/>
      <c r="JFJ110" s="24"/>
      <c r="JFK110" s="24"/>
      <c r="JFL110" s="24"/>
      <c r="JFM110" s="24"/>
      <c r="JFN110" s="24"/>
      <c r="JFO110" s="24"/>
      <c r="JFP110" s="24"/>
      <c r="JFQ110" s="24"/>
      <c r="JFR110" s="24"/>
      <c r="JFS110" s="24"/>
      <c r="JFT110" s="24"/>
      <c r="JFU110" s="24"/>
      <c r="JFV110" s="24"/>
      <c r="JFW110" s="24"/>
      <c r="JFX110" s="24"/>
      <c r="JFY110" s="24"/>
      <c r="JFZ110" s="24"/>
      <c r="JGA110" s="24"/>
      <c r="JGB110" s="24"/>
      <c r="JGC110" s="24"/>
      <c r="JGD110" s="24"/>
      <c r="JGE110" s="24"/>
      <c r="JGF110" s="24"/>
      <c r="JGG110" s="24"/>
      <c r="JGH110" s="24"/>
      <c r="JGI110" s="24"/>
      <c r="JGJ110" s="24"/>
      <c r="JGK110" s="24"/>
      <c r="JGL110" s="24"/>
      <c r="JGM110" s="24"/>
      <c r="JGN110" s="24"/>
      <c r="JGO110" s="24"/>
      <c r="JGP110" s="24"/>
      <c r="JGQ110" s="24"/>
      <c r="JGR110" s="24"/>
      <c r="JGS110" s="24"/>
      <c r="JGT110" s="24"/>
      <c r="JGU110" s="24"/>
      <c r="JGV110" s="24"/>
      <c r="JGW110" s="24"/>
      <c r="JGX110" s="24"/>
      <c r="JGY110" s="24"/>
      <c r="JGZ110" s="24"/>
      <c r="JHA110" s="24"/>
      <c r="JHB110" s="24"/>
      <c r="JHC110" s="24"/>
      <c r="JHD110" s="24"/>
      <c r="JHE110" s="24"/>
      <c r="JHF110" s="24"/>
      <c r="JHG110" s="24"/>
      <c r="JHH110" s="24"/>
      <c r="JHI110" s="24"/>
      <c r="JHJ110" s="24"/>
      <c r="JHK110" s="24"/>
      <c r="JHL110" s="24"/>
      <c r="JHM110" s="24"/>
      <c r="JHN110" s="24"/>
      <c r="JHO110" s="24"/>
      <c r="JHP110" s="24"/>
      <c r="JHQ110" s="24"/>
      <c r="JHR110" s="24"/>
      <c r="JHS110" s="24"/>
      <c r="JHT110" s="24"/>
      <c r="JHU110" s="24"/>
      <c r="JHV110" s="24"/>
      <c r="JHW110" s="24"/>
      <c r="JHX110" s="24"/>
      <c r="JHY110" s="24"/>
      <c r="JHZ110" s="24"/>
      <c r="JIA110" s="24"/>
      <c r="JIB110" s="24"/>
      <c r="JIC110" s="24"/>
      <c r="JID110" s="24"/>
      <c r="JIE110" s="24"/>
      <c r="JIF110" s="24"/>
      <c r="JIG110" s="24"/>
      <c r="JIH110" s="24"/>
      <c r="JII110" s="24"/>
      <c r="JIJ110" s="24"/>
      <c r="JIK110" s="24"/>
      <c r="JIL110" s="24"/>
      <c r="JIM110" s="24"/>
      <c r="JIN110" s="24"/>
      <c r="JIO110" s="24"/>
      <c r="JIP110" s="24"/>
      <c r="JIQ110" s="24"/>
      <c r="JIR110" s="24"/>
      <c r="JIS110" s="24"/>
      <c r="JIT110" s="24"/>
      <c r="JIU110" s="24"/>
      <c r="JIV110" s="24"/>
      <c r="JIW110" s="24"/>
      <c r="JIX110" s="24"/>
      <c r="JIY110" s="24"/>
      <c r="JIZ110" s="24"/>
      <c r="JJA110" s="24"/>
      <c r="JJB110" s="24"/>
      <c r="JJC110" s="24"/>
      <c r="JJD110" s="24"/>
      <c r="JJE110" s="24"/>
      <c r="JJF110" s="24"/>
      <c r="JJG110" s="24"/>
      <c r="JJH110" s="24"/>
      <c r="JJI110" s="24"/>
      <c r="JJJ110" s="24"/>
      <c r="JJK110" s="24"/>
      <c r="JJL110" s="24"/>
      <c r="JJM110" s="24"/>
      <c r="JJN110" s="24"/>
      <c r="JJO110" s="24"/>
      <c r="JJP110" s="24"/>
      <c r="JJQ110" s="24"/>
      <c r="JJR110" s="24"/>
      <c r="JJS110" s="24"/>
      <c r="JJT110" s="24"/>
      <c r="JJU110" s="24"/>
      <c r="JJV110" s="24"/>
      <c r="JJW110" s="24"/>
      <c r="JJX110" s="24"/>
      <c r="JJY110" s="24"/>
      <c r="JJZ110" s="24"/>
      <c r="JKA110" s="24"/>
      <c r="JKB110" s="24"/>
      <c r="JKC110" s="24"/>
      <c r="JKD110" s="24"/>
      <c r="JKE110" s="24"/>
      <c r="JKF110" s="24"/>
      <c r="JKG110" s="24"/>
      <c r="JKH110" s="24"/>
      <c r="JKI110" s="24"/>
      <c r="JKJ110" s="24"/>
      <c r="JKK110" s="24"/>
      <c r="JKL110" s="24"/>
      <c r="JKM110" s="24"/>
      <c r="JKN110" s="24"/>
      <c r="JKO110" s="24"/>
      <c r="JKP110" s="24"/>
      <c r="JKQ110" s="24"/>
      <c r="JKR110" s="24"/>
      <c r="JKS110" s="24"/>
      <c r="JKT110" s="24"/>
      <c r="JKU110" s="24"/>
      <c r="JKV110" s="24"/>
      <c r="JKW110" s="24"/>
      <c r="JKX110" s="24"/>
      <c r="JKY110" s="24"/>
      <c r="JKZ110" s="24"/>
      <c r="JLA110" s="24"/>
      <c r="JLB110" s="24"/>
      <c r="JLC110" s="24"/>
      <c r="JLD110" s="24"/>
      <c r="JLE110" s="24"/>
      <c r="JLF110" s="24"/>
      <c r="JLG110" s="24"/>
      <c r="JLH110" s="24"/>
      <c r="JLI110" s="24"/>
      <c r="JLJ110" s="24"/>
      <c r="JLK110" s="24"/>
      <c r="JLL110" s="24"/>
      <c r="JLM110" s="24"/>
      <c r="JLN110" s="24"/>
      <c r="JLO110" s="24"/>
      <c r="JLP110" s="24"/>
      <c r="JLQ110" s="24"/>
      <c r="JLR110" s="24"/>
      <c r="JLS110" s="24"/>
      <c r="JLT110" s="24"/>
      <c r="JLU110" s="24"/>
      <c r="JLV110" s="24"/>
      <c r="JLW110" s="24"/>
      <c r="JLX110" s="24"/>
      <c r="JLY110" s="24"/>
      <c r="JLZ110" s="24"/>
      <c r="JMA110" s="24"/>
      <c r="JMB110" s="24"/>
      <c r="JMC110" s="24"/>
      <c r="JMD110" s="24"/>
      <c r="JME110" s="24"/>
      <c r="JMF110" s="24"/>
      <c r="JMG110" s="24"/>
      <c r="JMH110" s="24"/>
      <c r="JMI110" s="24"/>
      <c r="JMJ110" s="24"/>
      <c r="JMK110" s="24"/>
      <c r="JML110" s="24"/>
      <c r="JMM110" s="24"/>
      <c r="JMN110" s="24"/>
      <c r="JMO110" s="24"/>
      <c r="JMP110" s="24"/>
      <c r="JMQ110" s="24"/>
      <c r="JMR110" s="24"/>
      <c r="JMS110" s="24"/>
      <c r="JMT110" s="24"/>
      <c r="JMU110" s="24"/>
      <c r="JMV110" s="24"/>
      <c r="JMW110" s="24"/>
      <c r="JMX110" s="24"/>
      <c r="JMY110" s="24"/>
      <c r="JMZ110" s="24"/>
      <c r="JNA110" s="24"/>
      <c r="JNB110" s="24"/>
      <c r="JNC110" s="24"/>
      <c r="JND110" s="24"/>
      <c r="JNE110" s="24"/>
      <c r="JNF110" s="24"/>
      <c r="JNG110" s="24"/>
      <c r="JNH110" s="24"/>
      <c r="JNI110" s="24"/>
      <c r="JNJ110" s="24"/>
      <c r="JNK110" s="24"/>
      <c r="JNL110" s="24"/>
      <c r="JNM110" s="24"/>
      <c r="JNN110" s="24"/>
      <c r="JNO110" s="24"/>
      <c r="JNP110" s="24"/>
      <c r="JNQ110" s="24"/>
      <c r="JNR110" s="24"/>
      <c r="JNS110" s="24"/>
      <c r="JNT110" s="24"/>
      <c r="JNU110" s="24"/>
      <c r="JNV110" s="24"/>
      <c r="JNW110" s="24"/>
      <c r="JNX110" s="24"/>
      <c r="JNY110" s="24"/>
      <c r="JNZ110" s="24"/>
      <c r="JOA110" s="24"/>
      <c r="JOB110" s="24"/>
      <c r="JOC110" s="24"/>
      <c r="JOD110" s="24"/>
      <c r="JOE110" s="24"/>
      <c r="JOF110" s="24"/>
      <c r="JOG110" s="24"/>
      <c r="JOH110" s="24"/>
      <c r="JOI110" s="24"/>
      <c r="JOJ110" s="24"/>
      <c r="JOK110" s="24"/>
      <c r="JOL110" s="24"/>
      <c r="JOM110" s="24"/>
      <c r="JON110" s="24"/>
      <c r="JOO110" s="24"/>
      <c r="JOP110" s="24"/>
      <c r="JOQ110" s="24"/>
      <c r="JOR110" s="24"/>
      <c r="JOS110" s="24"/>
      <c r="JOT110" s="24"/>
      <c r="JOU110" s="24"/>
      <c r="JOV110" s="24"/>
      <c r="JOW110" s="24"/>
      <c r="JOX110" s="24"/>
      <c r="JOY110" s="24"/>
      <c r="JOZ110" s="24"/>
      <c r="JPA110" s="24"/>
      <c r="JPB110" s="24"/>
      <c r="JPC110" s="24"/>
      <c r="JPD110" s="24"/>
      <c r="JPE110" s="24"/>
      <c r="JPF110" s="24"/>
      <c r="JPG110" s="24"/>
      <c r="JPH110" s="24"/>
      <c r="JPI110" s="24"/>
      <c r="JPJ110" s="24"/>
      <c r="JPK110" s="24"/>
      <c r="JPL110" s="24"/>
      <c r="JPM110" s="24"/>
      <c r="JPN110" s="24"/>
      <c r="JPO110" s="24"/>
      <c r="JPP110" s="24"/>
      <c r="JPQ110" s="24"/>
      <c r="JPR110" s="24"/>
      <c r="JPS110" s="24"/>
      <c r="JPT110" s="24"/>
      <c r="JPU110" s="24"/>
      <c r="JPV110" s="24"/>
      <c r="JPW110" s="24"/>
      <c r="JPX110" s="24"/>
      <c r="JPY110" s="24"/>
      <c r="JPZ110" s="24"/>
      <c r="JQA110" s="24"/>
      <c r="JQB110" s="24"/>
      <c r="JQC110" s="24"/>
      <c r="JQD110" s="24"/>
      <c r="JQE110" s="24"/>
      <c r="JQF110" s="24"/>
      <c r="JQG110" s="24"/>
      <c r="JQH110" s="24"/>
      <c r="JQI110" s="24"/>
      <c r="JQJ110" s="24"/>
      <c r="JQK110" s="24"/>
      <c r="JQL110" s="24"/>
      <c r="JQM110" s="24"/>
      <c r="JQN110" s="24"/>
      <c r="JQO110" s="24"/>
      <c r="JQP110" s="24"/>
      <c r="JQQ110" s="24"/>
      <c r="JQR110" s="24"/>
      <c r="JQS110" s="24"/>
      <c r="JQT110" s="24"/>
      <c r="JQU110" s="24"/>
      <c r="JQV110" s="24"/>
      <c r="JQW110" s="24"/>
      <c r="JQX110" s="24"/>
      <c r="JQY110" s="24"/>
      <c r="JQZ110" s="24"/>
      <c r="JRA110" s="24"/>
      <c r="JRB110" s="24"/>
      <c r="JRC110" s="24"/>
      <c r="JRD110" s="24"/>
      <c r="JRE110" s="24"/>
      <c r="JRF110" s="24"/>
      <c r="JRG110" s="24"/>
      <c r="JRH110" s="24"/>
      <c r="JRI110" s="24"/>
      <c r="JRJ110" s="24"/>
      <c r="JRK110" s="24"/>
      <c r="JRL110" s="24"/>
      <c r="JRM110" s="24"/>
      <c r="JRN110" s="24"/>
      <c r="JRO110" s="24"/>
      <c r="JRP110" s="24"/>
      <c r="JRQ110" s="24"/>
      <c r="JRR110" s="24"/>
      <c r="JRS110" s="24"/>
      <c r="JRT110" s="24"/>
      <c r="JRU110" s="24"/>
      <c r="JRV110" s="24"/>
      <c r="JRW110" s="24"/>
      <c r="JRX110" s="24"/>
      <c r="JRY110" s="24"/>
      <c r="JRZ110" s="24"/>
      <c r="JSA110" s="24"/>
      <c r="JSB110" s="24"/>
      <c r="JSC110" s="24"/>
      <c r="JSD110" s="24"/>
      <c r="JSE110" s="24"/>
      <c r="JSF110" s="24"/>
      <c r="JSG110" s="24"/>
      <c r="JSH110" s="24"/>
      <c r="JSI110" s="24"/>
      <c r="JSJ110" s="24"/>
      <c r="JSK110" s="24"/>
      <c r="JSL110" s="24"/>
      <c r="JSM110" s="24"/>
      <c r="JSN110" s="24"/>
      <c r="JSO110" s="24"/>
      <c r="JSP110" s="24"/>
      <c r="JSQ110" s="24"/>
      <c r="JSR110" s="24"/>
      <c r="JSS110" s="24"/>
      <c r="JST110" s="24"/>
      <c r="JSU110" s="24"/>
      <c r="JSV110" s="24"/>
      <c r="JSW110" s="24"/>
      <c r="JSX110" s="24"/>
      <c r="JSY110" s="24"/>
      <c r="JSZ110" s="24"/>
      <c r="JTA110" s="24"/>
      <c r="JTB110" s="24"/>
      <c r="JTC110" s="24"/>
      <c r="JTD110" s="24"/>
      <c r="JTE110" s="24"/>
      <c r="JTF110" s="24"/>
      <c r="JTG110" s="24"/>
      <c r="JTH110" s="24"/>
      <c r="JTI110" s="24"/>
      <c r="JTJ110" s="24"/>
      <c r="JTK110" s="24"/>
      <c r="JTL110" s="24"/>
      <c r="JTM110" s="24"/>
      <c r="JTN110" s="24"/>
      <c r="JTO110" s="24"/>
      <c r="JTP110" s="24"/>
      <c r="JTQ110" s="24"/>
      <c r="JTR110" s="24"/>
      <c r="JTS110" s="24"/>
      <c r="JTT110" s="24"/>
      <c r="JTU110" s="24"/>
      <c r="JTV110" s="24"/>
      <c r="JTW110" s="24"/>
      <c r="JTX110" s="24"/>
      <c r="JTY110" s="24"/>
      <c r="JTZ110" s="24"/>
      <c r="JUA110" s="24"/>
      <c r="JUB110" s="24"/>
      <c r="JUC110" s="24"/>
      <c r="JUD110" s="24"/>
      <c r="JUE110" s="24"/>
      <c r="JUF110" s="24"/>
      <c r="JUG110" s="24"/>
      <c r="JUH110" s="24"/>
      <c r="JUI110" s="24"/>
      <c r="JUJ110" s="24"/>
      <c r="JUK110" s="24"/>
      <c r="JUL110" s="24"/>
      <c r="JUM110" s="24"/>
      <c r="JUN110" s="24"/>
      <c r="JUO110" s="24"/>
      <c r="JUP110" s="24"/>
      <c r="JUQ110" s="24"/>
      <c r="JUR110" s="24"/>
      <c r="JUS110" s="24"/>
      <c r="JUT110" s="24"/>
      <c r="JUU110" s="24"/>
      <c r="JUV110" s="24"/>
      <c r="JUW110" s="24"/>
      <c r="JUX110" s="24"/>
      <c r="JUY110" s="24"/>
      <c r="JUZ110" s="24"/>
      <c r="JVA110" s="24"/>
      <c r="JVB110" s="24"/>
      <c r="JVC110" s="24"/>
      <c r="JVD110" s="24"/>
      <c r="JVE110" s="24"/>
      <c r="JVF110" s="24"/>
      <c r="JVG110" s="24"/>
      <c r="JVH110" s="24"/>
      <c r="JVI110" s="24"/>
      <c r="JVJ110" s="24"/>
      <c r="JVK110" s="24"/>
      <c r="JVL110" s="24"/>
      <c r="JVM110" s="24"/>
      <c r="JVN110" s="24"/>
      <c r="JVO110" s="24"/>
      <c r="JVP110" s="24"/>
      <c r="JVQ110" s="24"/>
      <c r="JVR110" s="24"/>
      <c r="JVS110" s="24"/>
      <c r="JVT110" s="24"/>
      <c r="JVU110" s="24"/>
      <c r="JVV110" s="24"/>
      <c r="JVW110" s="24"/>
      <c r="JVX110" s="24"/>
      <c r="JVY110" s="24"/>
      <c r="JVZ110" s="24"/>
      <c r="JWA110" s="24"/>
      <c r="JWB110" s="24"/>
      <c r="JWC110" s="24"/>
      <c r="JWD110" s="24"/>
      <c r="JWE110" s="24"/>
      <c r="JWF110" s="24"/>
      <c r="JWG110" s="24"/>
      <c r="JWH110" s="24"/>
      <c r="JWI110" s="24"/>
      <c r="JWJ110" s="24"/>
      <c r="JWK110" s="24"/>
      <c r="JWL110" s="24"/>
      <c r="JWM110" s="24"/>
      <c r="JWN110" s="24"/>
      <c r="JWO110" s="24"/>
      <c r="JWP110" s="24"/>
      <c r="JWQ110" s="24"/>
      <c r="JWR110" s="24"/>
      <c r="JWS110" s="24"/>
      <c r="JWT110" s="24"/>
      <c r="JWU110" s="24"/>
      <c r="JWV110" s="24"/>
      <c r="JWW110" s="24"/>
      <c r="JWX110" s="24"/>
      <c r="JWY110" s="24"/>
      <c r="JWZ110" s="24"/>
      <c r="JXA110" s="24"/>
      <c r="JXB110" s="24"/>
      <c r="JXC110" s="24"/>
      <c r="JXD110" s="24"/>
      <c r="JXE110" s="24"/>
      <c r="JXF110" s="24"/>
      <c r="JXG110" s="24"/>
      <c r="JXH110" s="24"/>
      <c r="JXI110" s="24"/>
      <c r="JXJ110" s="24"/>
      <c r="JXK110" s="24"/>
      <c r="JXL110" s="24"/>
      <c r="JXM110" s="24"/>
      <c r="JXN110" s="24"/>
      <c r="JXO110" s="24"/>
      <c r="JXP110" s="24"/>
      <c r="JXQ110" s="24"/>
      <c r="JXR110" s="24"/>
      <c r="JXS110" s="24"/>
      <c r="JXT110" s="24"/>
      <c r="JXU110" s="24"/>
      <c r="JXV110" s="24"/>
      <c r="JXW110" s="24"/>
      <c r="JXX110" s="24"/>
      <c r="JXY110" s="24"/>
      <c r="JXZ110" s="24"/>
      <c r="JYA110" s="24"/>
      <c r="JYB110" s="24"/>
      <c r="JYC110" s="24"/>
      <c r="JYD110" s="24"/>
      <c r="JYE110" s="24"/>
      <c r="JYF110" s="24"/>
      <c r="JYG110" s="24"/>
      <c r="JYH110" s="24"/>
      <c r="JYI110" s="24"/>
      <c r="JYJ110" s="24"/>
      <c r="JYK110" s="24"/>
      <c r="JYL110" s="24"/>
      <c r="JYM110" s="24"/>
      <c r="JYN110" s="24"/>
      <c r="JYO110" s="24"/>
      <c r="JYP110" s="24"/>
      <c r="JYQ110" s="24"/>
      <c r="JYR110" s="24"/>
      <c r="JYS110" s="24"/>
      <c r="JYT110" s="24"/>
      <c r="JYU110" s="24"/>
      <c r="JYV110" s="24"/>
      <c r="JYW110" s="24"/>
      <c r="JYX110" s="24"/>
      <c r="JYY110" s="24"/>
      <c r="JYZ110" s="24"/>
      <c r="JZA110" s="24"/>
      <c r="JZB110" s="24"/>
      <c r="JZC110" s="24"/>
      <c r="JZD110" s="24"/>
      <c r="JZE110" s="24"/>
      <c r="JZF110" s="24"/>
      <c r="JZG110" s="24"/>
      <c r="JZH110" s="24"/>
      <c r="JZI110" s="24"/>
      <c r="JZJ110" s="24"/>
      <c r="JZK110" s="24"/>
      <c r="JZL110" s="24"/>
      <c r="JZM110" s="24"/>
      <c r="JZN110" s="24"/>
      <c r="JZO110" s="24"/>
      <c r="JZP110" s="24"/>
      <c r="JZQ110" s="24"/>
      <c r="JZR110" s="24"/>
      <c r="JZS110" s="24"/>
      <c r="JZT110" s="24"/>
      <c r="JZU110" s="24"/>
      <c r="JZV110" s="24"/>
      <c r="JZW110" s="24"/>
      <c r="JZX110" s="24"/>
      <c r="JZY110" s="24"/>
      <c r="JZZ110" s="24"/>
      <c r="KAA110" s="24"/>
      <c r="KAB110" s="24"/>
      <c r="KAC110" s="24"/>
      <c r="KAD110" s="24"/>
      <c r="KAE110" s="24"/>
      <c r="KAF110" s="24"/>
      <c r="KAG110" s="24"/>
      <c r="KAH110" s="24"/>
      <c r="KAI110" s="24"/>
      <c r="KAJ110" s="24"/>
      <c r="KAK110" s="24"/>
      <c r="KAL110" s="24"/>
      <c r="KAM110" s="24"/>
      <c r="KAN110" s="24"/>
      <c r="KAO110" s="24"/>
      <c r="KAP110" s="24"/>
      <c r="KAQ110" s="24"/>
      <c r="KAR110" s="24"/>
      <c r="KAS110" s="24"/>
      <c r="KAT110" s="24"/>
      <c r="KAU110" s="24"/>
      <c r="KAV110" s="24"/>
      <c r="KAW110" s="24"/>
      <c r="KAX110" s="24"/>
      <c r="KAY110" s="24"/>
      <c r="KAZ110" s="24"/>
      <c r="KBA110" s="24"/>
      <c r="KBB110" s="24"/>
      <c r="KBC110" s="24"/>
      <c r="KBD110" s="24"/>
      <c r="KBE110" s="24"/>
      <c r="KBF110" s="24"/>
      <c r="KBG110" s="24"/>
      <c r="KBH110" s="24"/>
      <c r="KBI110" s="24"/>
      <c r="KBJ110" s="24"/>
      <c r="KBK110" s="24"/>
      <c r="KBL110" s="24"/>
      <c r="KBM110" s="24"/>
      <c r="KBN110" s="24"/>
      <c r="KBO110" s="24"/>
      <c r="KBP110" s="24"/>
      <c r="KBQ110" s="24"/>
      <c r="KBR110" s="24"/>
      <c r="KBS110" s="24"/>
      <c r="KBT110" s="24"/>
      <c r="KBU110" s="24"/>
      <c r="KBV110" s="24"/>
      <c r="KBW110" s="24"/>
      <c r="KBX110" s="24"/>
      <c r="KBY110" s="24"/>
      <c r="KBZ110" s="24"/>
      <c r="KCA110" s="24"/>
      <c r="KCB110" s="24"/>
      <c r="KCC110" s="24"/>
      <c r="KCD110" s="24"/>
      <c r="KCE110" s="24"/>
      <c r="KCF110" s="24"/>
      <c r="KCG110" s="24"/>
      <c r="KCH110" s="24"/>
      <c r="KCI110" s="24"/>
      <c r="KCJ110" s="24"/>
      <c r="KCK110" s="24"/>
      <c r="KCL110" s="24"/>
      <c r="KCM110" s="24"/>
      <c r="KCN110" s="24"/>
      <c r="KCO110" s="24"/>
      <c r="KCP110" s="24"/>
      <c r="KCQ110" s="24"/>
      <c r="KCR110" s="24"/>
      <c r="KCS110" s="24"/>
      <c r="KCT110" s="24"/>
      <c r="KCU110" s="24"/>
      <c r="KCV110" s="24"/>
      <c r="KCW110" s="24"/>
      <c r="KCX110" s="24"/>
      <c r="KCY110" s="24"/>
      <c r="KCZ110" s="24"/>
      <c r="KDA110" s="24"/>
      <c r="KDB110" s="24"/>
      <c r="KDC110" s="24"/>
      <c r="KDD110" s="24"/>
      <c r="KDE110" s="24"/>
      <c r="KDF110" s="24"/>
      <c r="KDG110" s="24"/>
      <c r="KDH110" s="24"/>
      <c r="KDI110" s="24"/>
      <c r="KDJ110" s="24"/>
      <c r="KDK110" s="24"/>
      <c r="KDL110" s="24"/>
      <c r="KDM110" s="24"/>
      <c r="KDN110" s="24"/>
      <c r="KDO110" s="24"/>
      <c r="KDP110" s="24"/>
      <c r="KDQ110" s="24"/>
      <c r="KDR110" s="24"/>
      <c r="KDS110" s="24"/>
      <c r="KDT110" s="24"/>
      <c r="KDU110" s="24"/>
      <c r="KDV110" s="24"/>
      <c r="KDW110" s="24"/>
      <c r="KDX110" s="24"/>
      <c r="KDY110" s="24"/>
      <c r="KDZ110" s="24"/>
      <c r="KEA110" s="24"/>
      <c r="KEB110" s="24"/>
      <c r="KEC110" s="24"/>
      <c r="KED110" s="24"/>
      <c r="KEE110" s="24"/>
      <c r="KEF110" s="24"/>
      <c r="KEG110" s="24"/>
      <c r="KEH110" s="24"/>
      <c r="KEI110" s="24"/>
      <c r="KEJ110" s="24"/>
      <c r="KEK110" s="24"/>
      <c r="KEL110" s="24"/>
      <c r="KEM110" s="24"/>
      <c r="KEN110" s="24"/>
      <c r="KEO110" s="24"/>
      <c r="KEP110" s="24"/>
      <c r="KEQ110" s="24"/>
      <c r="KER110" s="24"/>
      <c r="KES110" s="24"/>
      <c r="KET110" s="24"/>
      <c r="KEU110" s="24"/>
      <c r="KEV110" s="24"/>
      <c r="KEW110" s="24"/>
      <c r="KEX110" s="24"/>
      <c r="KEY110" s="24"/>
      <c r="KEZ110" s="24"/>
      <c r="KFA110" s="24"/>
      <c r="KFB110" s="24"/>
      <c r="KFC110" s="24"/>
      <c r="KFD110" s="24"/>
      <c r="KFE110" s="24"/>
      <c r="KFF110" s="24"/>
      <c r="KFG110" s="24"/>
      <c r="KFH110" s="24"/>
      <c r="KFI110" s="24"/>
      <c r="KFJ110" s="24"/>
      <c r="KFK110" s="24"/>
      <c r="KFL110" s="24"/>
      <c r="KFM110" s="24"/>
      <c r="KFN110" s="24"/>
      <c r="KFO110" s="24"/>
      <c r="KFP110" s="24"/>
      <c r="KFQ110" s="24"/>
      <c r="KFR110" s="24"/>
      <c r="KFS110" s="24"/>
      <c r="KFT110" s="24"/>
      <c r="KFU110" s="24"/>
      <c r="KFV110" s="24"/>
      <c r="KFW110" s="24"/>
      <c r="KFX110" s="24"/>
      <c r="KFY110" s="24"/>
      <c r="KFZ110" s="24"/>
      <c r="KGA110" s="24"/>
      <c r="KGB110" s="24"/>
      <c r="KGC110" s="24"/>
      <c r="KGD110" s="24"/>
      <c r="KGE110" s="24"/>
      <c r="KGF110" s="24"/>
      <c r="KGG110" s="24"/>
      <c r="KGH110" s="24"/>
      <c r="KGI110" s="24"/>
      <c r="KGJ110" s="24"/>
      <c r="KGK110" s="24"/>
      <c r="KGL110" s="24"/>
      <c r="KGM110" s="24"/>
      <c r="KGN110" s="24"/>
      <c r="KGO110" s="24"/>
      <c r="KGP110" s="24"/>
      <c r="KGQ110" s="24"/>
      <c r="KGR110" s="24"/>
      <c r="KGS110" s="24"/>
      <c r="KGT110" s="24"/>
      <c r="KGU110" s="24"/>
      <c r="KGV110" s="24"/>
      <c r="KGW110" s="24"/>
      <c r="KGX110" s="24"/>
      <c r="KGY110" s="24"/>
      <c r="KGZ110" s="24"/>
      <c r="KHA110" s="24"/>
      <c r="KHB110" s="24"/>
      <c r="KHC110" s="24"/>
      <c r="KHD110" s="24"/>
      <c r="KHE110" s="24"/>
      <c r="KHF110" s="24"/>
      <c r="KHG110" s="24"/>
      <c r="KHH110" s="24"/>
      <c r="KHI110" s="24"/>
      <c r="KHJ110" s="24"/>
      <c r="KHK110" s="24"/>
      <c r="KHL110" s="24"/>
      <c r="KHM110" s="24"/>
      <c r="KHN110" s="24"/>
      <c r="KHO110" s="24"/>
      <c r="KHP110" s="24"/>
      <c r="KHQ110" s="24"/>
      <c r="KHR110" s="24"/>
      <c r="KHS110" s="24"/>
      <c r="KHT110" s="24"/>
      <c r="KHU110" s="24"/>
      <c r="KHV110" s="24"/>
      <c r="KHW110" s="24"/>
      <c r="KHX110" s="24"/>
      <c r="KHY110" s="24"/>
      <c r="KHZ110" s="24"/>
      <c r="KIA110" s="24"/>
      <c r="KIB110" s="24"/>
      <c r="KIC110" s="24"/>
      <c r="KID110" s="24"/>
      <c r="KIE110" s="24"/>
      <c r="KIF110" s="24"/>
      <c r="KIG110" s="24"/>
      <c r="KIH110" s="24"/>
      <c r="KII110" s="24"/>
      <c r="KIJ110" s="24"/>
      <c r="KIK110" s="24"/>
      <c r="KIL110" s="24"/>
      <c r="KIM110" s="24"/>
      <c r="KIN110" s="24"/>
      <c r="KIO110" s="24"/>
      <c r="KIP110" s="24"/>
      <c r="KIQ110" s="24"/>
      <c r="KIR110" s="24"/>
      <c r="KIS110" s="24"/>
      <c r="KIT110" s="24"/>
      <c r="KIU110" s="24"/>
      <c r="KIV110" s="24"/>
      <c r="KIW110" s="24"/>
      <c r="KIX110" s="24"/>
      <c r="KIY110" s="24"/>
      <c r="KIZ110" s="24"/>
      <c r="KJA110" s="24"/>
      <c r="KJB110" s="24"/>
      <c r="KJC110" s="24"/>
      <c r="KJD110" s="24"/>
      <c r="KJE110" s="24"/>
      <c r="KJF110" s="24"/>
      <c r="KJG110" s="24"/>
      <c r="KJH110" s="24"/>
      <c r="KJI110" s="24"/>
      <c r="KJJ110" s="24"/>
      <c r="KJK110" s="24"/>
      <c r="KJL110" s="24"/>
      <c r="KJM110" s="24"/>
      <c r="KJN110" s="24"/>
      <c r="KJO110" s="24"/>
      <c r="KJP110" s="24"/>
      <c r="KJQ110" s="24"/>
      <c r="KJR110" s="24"/>
      <c r="KJS110" s="24"/>
      <c r="KJT110" s="24"/>
      <c r="KJU110" s="24"/>
      <c r="KJV110" s="24"/>
      <c r="KJW110" s="24"/>
      <c r="KJX110" s="24"/>
      <c r="KJY110" s="24"/>
      <c r="KJZ110" s="24"/>
      <c r="KKA110" s="24"/>
      <c r="KKB110" s="24"/>
      <c r="KKC110" s="24"/>
      <c r="KKD110" s="24"/>
      <c r="KKE110" s="24"/>
      <c r="KKF110" s="24"/>
      <c r="KKG110" s="24"/>
      <c r="KKH110" s="24"/>
      <c r="KKI110" s="24"/>
      <c r="KKJ110" s="24"/>
      <c r="KKK110" s="24"/>
      <c r="KKL110" s="24"/>
      <c r="KKM110" s="24"/>
      <c r="KKN110" s="24"/>
      <c r="KKO110" s="24"/>
      <c r="KKP110" s="24"/>
      <c r="KKQ110" s="24"/>
      <c r="KKR110" s="24"/>
      <c r="KKS110" s="24"/>
      <c r="KKT110" s="24"/>
      <c r="KKU110" s="24"/>
      <c r="KKV110" s="24"/>
      <c r="KKW110" s="24"/>
      <c r="KKX110" s="24"/>
      <c r="KKY110" s="24"/>
      <c r="KKZ110" s="24"/>
      <c r="KLA110" s="24"/>
      <c r="KLB110" s="24"/>
      <c r="KLC110" s="24"/>
      <c r="KLD110" s="24"/>
      <c r="KLE110" s="24"/>
      <c r="KLF110" s="24"/>
      <c r="KLG110" s="24"/>
      <c r="KLH110" s="24"/>
      <c r="KLI110" s="24"/>
      <c r="KLJ110" s="24"/>
      <c r="KLK110" s="24"/>
      <c r="KLL110" s="24"/>
      <c r="KLM110" s="24"/>
      <c r="KLN110" s="24"/>
      <c r="KLO110" s="24"/>
      <c r="KLP110" s="24"/>
      <c r="KLQ110" s="24"/>
      <c r="KLR110" s="24"/>
      <c r="KLS110" s="24"/>
      <c r="KLT110" s="24"/>
      <c r="KLU110" s="24"/>
      <c r="KLV110" s="24"/>
      <c r="KLW110" s="24"/>
      <c r="KLX110" s="24"/>
      <c r="KLY110" s="24"/>
      <c r="KLZ110" s="24"/>
      <c r="KMA110" s="24"/>
      <c r="KMB110" s="24"/>
      <c r="KMC110" s="24"/>
      <c r="KMD110" s="24"/>
      <c r="KME110" s="24"/>
      <c r="KMF110" s="24"/>
      <c r="KMG110" s="24"/>
      <c r="KMH110" s="24"/>
      <c r="KMI110" s="24"/>
      <c r="KMJ110" s="24"/>
      <c r="KMK110" s="24"/>
      <c r="KML110" s="24"/>
      <c r="KMM110" s="24"/>
      <c r="KMN110" s="24"/>
      <c r="KMO110" s="24"/>
      <c r="KMP110" s="24"/>
      <c r="KMQ110" s="24"/>
      <c r="KMR110" s="24"/>
      <c r="KMS110" s="24"/>
      <c r="KMT110" s="24"/>
      <c r="KMU110" s="24"/>
      <c r="KMV110" s="24"/>
      <c r="KMW110" s="24"/>
      <c r="KMX110" s="24"/>
      <c r="KMY110" s="24"/>
      <c r="KMZ110" s="24"/>
      <c r="KNA110" s="24"/>
      <c r="KNB110" s="24"/>
      <c r="KNC110" s="24"/>
      <c r="KND110" s="24"/>
      <c r="KNE110" s="24"/>
      <c r="KNF110" s="24"/>
      <c r="KNG110" s="24"/>
      <c r="KNH110" s="24"/>
      <c r="KNI110" s="24"/>
      <c r="KNJ110" s="24"/>
      <c r="KNK110" s="24"/>
      <c r="KNL110" s="24"/>
      <c r="KNM110" s="24"/>
      <c r="KNN110" s="24"/>
      <c r="KNO110" s="24"/>
      <c r="KNP110" s="24"/>
      <c r="KNQ110" s="24"/>
      <c r="KNR110" s="24"/>
      <c r="KNS110" s="24"/>
      <c r="KNT110" s="24"/>
      <c r="KNU110" s="24"/>
      <c r="KNV110" s="24"/>
      <c r="KNW110" s="24"/>
      <c r="KNX110" s="24"/>
      <c r="KNY110" s="24"/>
      <c r="KNZ110" s="24"/>
      <c r="KOA110" s="24"/>
      <c r="KOB110" s="24"/>
      <c r="KOC110" s="24"/>
      <c r="KOD110" s="24"/>
      <c r="KOE110" s="24"/>
      <c r="KOF110" s="24"/>
      <c r="KOG110" s="24"/>
      <c r="KOH110" s="24"/>
      <c r="KOI110" s="24"/>
      <c r="KOJ110" s="24"/>
      <c r="KOK110" s="24"/>
      <c r="KOL110" s="24"/>
      <c r="KOM110" s="24"/>
      <c r="KON110" s="24"/>
      <c r="KOO110" s="24"/>
      <c r="KOP110" s="24"/>
      <c r="KOQ110" s="24"/>
      <c r="KOR110" s="24"/>
      <c r="KOS110" s="24"/>
      <c r="KOT110" s="24"/>
      <c r="KOU110" s="24"/>
      <c r="KOV110" s="24"/>
      <c r="KOW110" s="24"/>
      <c r="KOX110" s="24"/>
      <c r="KOY110" s="24"/>
      <c r="KOZ110" s="24"/>
      <c r="KPA110" s="24"/>
      <c r="KPB110" s="24"/>
      <c r="KPC110" s="24"/>
      <c r="KPD110" s="24"/>
      <c r="KPE110" s="24"/>
      <c r="KPF110" s="24"/>
      <c r="KPG110" s="24"/>
      <c r="KPH110" s="24"/>
      <c r="KPI110" s="24"/>
      <c r="KPJ110" s="24"/>
      <c r="KPK110" s="24"/>
      <c r="KPL110" s="24"/>
      <c r="KPM110" s="24"/>
      <c r="KPN110" s="24"/>
      <c r="KPO110" s="24"/>
      <c r="KPP110" s="24"/>
      <c r="KPQ110" s="24"/>
      <c r="KPR110" s="24"/>
      <c r="KPS110" s="24"/>
      <c r="KPT110" s="24"/>
      <c r="KPU110" s="24"/>
      <c r="KPV110" s="24"/>
      <c r="KPW110" s="24"/>
      <c r="KPX110" s="24"/>
      <c r="KPY110" s="24"/>
      <c r="KPZ110" s="24"/>
      <c r="KQA110" s="24"/>
      <c r="KQB110" s="24"/>
      <c r="KQC110" s="24"/>
      <c r="KQD110" s="24"/>
      <c r="KQE110" s="24"/>
      <c r="KQF110" s="24"/>
      <c r="KQG110" s="24"/>
      <c r="KQH110" s="24"/>
      <c r="KQI110" s="24"/>
      <c r="KQJ110" s="24"/>
      <c r="KQK110" s="24"/>
      <c r="KQL110" s="24"/>
      <c r="KQM110" s="24"/>
      <c r="KQN110" s="24"/>
      <c r="KQO110" s="24"/>
      <c r="KQP110" s="24"/>
      <c r="KQQ110" s="24"/>
      <c r="KQR110" s="24"/>
      <c r="KQS110" s="24"/>
      <c r="KQT110" s="24"/>
      <c r="KQU110" s="24"/>
      <c r="KQV110" s="24"/>
      <c r="KQW110" s="24"/>
      <c r="KQX110" s="24"/>
      <c r="KQY110" s="24"/>
      <c r="KQZ110" s="24"/>
      <c r="KRA110" s="24"/>
      <c r="KRB110" s="24"/>
      <c r="KRC110" s="24"/>
      <c r="KRD110" s="24"/>
      <c r="KRE110" s="24"/>
      <c r="KRF110" s="24"/>
      <c r="KRG110" s="24"/>
      <c r="KRH110" s="24"/>
      <c r="KRI110" s="24"/>
      <c r="KRJ110" s="24"/>
      <c r="KRK110" s="24"/>
      <c r="KRL110" s="24"/>
      <c r="KRM110" s="24"/>
      <c r="KRN110" s="24"/>
      <c r="KRO110" s="24"/>
      <c r="KRP110" s="24"/>
      <c r="KRQ110" s="24"/>
      <c r="KRR110" s="24"/>
      <c r="KRS110" s="24"/>
      <c r="KRT110" s="24"/>
      <c r="KRU110" s="24"/>
      <c r="KRV110" s="24"/>
      <c r="KRW110" s="24"/>
      <c r="KRX110" s="24"/>
      <c r="KRY110" s="24"/>
      <c r="KRZ110" s="24"/>
      <c r="KSA110" s="24"/>
      <c r="KSB110" s="24"/>
      <c r="KSC110" s="24"/>
      <c r="KSD110" s="24"/>
      <c r="KSE110" s="24"/>
      <c r="KSF110" s="24"/>
      <c r="KSG110" s="24"/>
      <c r="KSH110" s="24"/>
      <c r="KSI110" s="24"/>
      <c r="KSJ110" s="24"/>
      <c r="KSK110" s="24"/>
      <c r="KSL110" s="24"/>
      <c r="KSM110" s="24"/>
      <c r="KSN110" s="24"/>
      <c r="KSO110" s="24"/>
      <c r="KSP110" s="24"/>
      <c r="KSQ110" s="24"/>
      <c r="KSR110" s="24"/>
      <c r="KSS110" s="24"/>
      <c r="KST110" s="24"/>
      <c r="KSU110" s="24"/>
      <c r="KSV110" s="24"/>
      <c r="KSW110" s="24"/>
      <c r="KSX110" s="24"/>
      <c r="KSY110" s="24"/>
      <c r="KSZ110" s="24"/>
      <c r="KTA110" s="24"/>
      <c r="KTB110" s="24"/>
      <c r="KTC110" s="24"/>
      <c r="KTD110" s="24"/>
      <c r="KTE110" s="24"/>
      <c r="KTF110" s="24"/>
      <c r="KTG110" s="24"/>
      <c r="KTH110" s="24"/>
      <c r="KTI110" s="24"/>
      <c r="KTJ110" s="24"/>
      <c r="KTK110" s="24"/>
      <c r="KTL110" s="24"/>
      <c r="KTM110" s="24"/>
      <c r="KTN110" s="24"/>
      <c r="KTO110" s="24"/>
      <c r="KTP110" s="24"/>
      <c r="KTQ110" s="24"/>
      <c r="KTR110" s="24"/>
      <c r="KTS110" s="24"/>
      <c r="KTT110" s="24"/>
      <c r="KTU110" s="24"/>
      <c r="KTV110" s="24"/>
      <c r="KTW110" s="24"/>
      <c r="KTX110" s="24"/>
      <c r="KTY110" s="24"/>
      <c r="KTZ110" s="24"/>
      <c r="KUA110" s="24"/>
      <c r="KUB110" s="24"/>
      <c r="KUC110" s="24"/>
      <c r="KUD110" s="24"/>
      <c r="KUE110" s="24"/>
      <c r="KUF110" s="24"/>
      <c r="KUG110" s="24"/>
      <c r="KUH110" s="24"/>
      <c r="KUI110" s="24"/>
      <c r="KUJ110" s="24"/>
      <c r="KUK110" s="24"/>
      <c r="KUL110" s="24"/>
      <c r="KUM110" s="24"/>
      <c r="KUN110" s="24"/>
      <c r="KUO110" s="24"/>
      <c r="KUP110" s="24"/>
      <c r="KUQ110" s="24"/>
      <c r="KUR110" s="24"/>
      <c r="KUS110" s="24"/>
      <c r="KUT110" s="24"/>
      <c r="KUU110" s="24"/>
      <c r="KUV110" s="24"/>
      <c r="KUW110" s="24"/>
      <c r="KUX110" s="24"/>
      <c r="KUY110" s="24"/>
      <c r="KUZ110" s="24"/>
      <c r="KVA110" s="24"/>
      <c r="KVB110" s="24"/>
      <c r="KVC110" s="24"/>
      <c r="KVD110" s="24"/>
      <c r="KVE110" s="24"/>
      <c r="KVF110" s="24"/>
      <c r="KVG110" s="24"/>
      <c r="KVH110" s="24"/>
      <c r="KVI110" s="24"/>
      <c r="KVJ110" s="24"/>
      <c r="KVK110" s="24"/>
      <c r="KVL110" s="24"/>
      <c r="KVM110" s="24"/>
      <c r="KVN110" s="24"/>
      <c r="KVO110" s="24"/>
      <c r="KVP110" s="24"/>
      <c r="KVQ110" s="24"/>
      <c r="KVR110" s="24"/>
      <c r="KVS110" s="24"/>
      <c r="KVT110" s="24"/>
      <c r="KVU110" s="24"/>
      <c r="KVV110" s="24"/>
      <c r="KVW110" s="24"/>
      <c r="KVX110" s="24"/>
      <c r="KVY110" s="24"/>
      <c r="KVZ110" s="24"/>
      <c r="KWA110" s="24"/>
      <c r="KWB110" s="24"/>
      <c r="KWC110" s="24"/>
      <c r="KWD110" s="24"/>
      <c r="KWE110" s="24"/>
      <c r="KWF110" s="24"/>
      <c r="KWG110" s="24"/>
      <c r="KWH110" s="24"/>
      <c r="KWI110" s="24"/>
      <c r="KWJ110" s="24"/>
      <c r="KWK110" s="24"/>
      <c r="KWL110" s="24"/>
      <c r="KWM110" s="24"/>
      <c r="KWN110" s="24"/>
      <c r="KWO110" s="24"/>
      <c r="KWP110" s="24"/>
      <c r="KWQ110" s="24"/>
      <c r="KWR110" s="24"/>
      <c r="KWS110" s="24"/>
      <c r="KWT110" s="24"/>
      <c r="KWU110" s="24"/>
      <c r="KWV110" s="24"/>
      <c r="KWW110" s="24"/>
      <c r="KWX110" s="24"/>
      <c r="KWY110" s="24"/>
      <c r="KWZ110" s="24"/>
      <c r="KXA110" s="24"/>
      <c r="KXB110" s="24"/>
      <c r="KXC110" s="24"/>
      <c r="KXD110" s="24"/>
      <c r="KXE110" s="24"/>
      <c r="KXF110" s="24"/>
      <c r="KXG110" s="24"/>
      <c r="KXH110" s="24"/>
      <c r="KXI110" s="24"/>
      <c r="KXJ110" s="24"/>
      <c r="KXK110" s="24"/>
      <c r="KXL110" s="24"/>
      <c r="KXM110" s="24"/>
      <c r="KXN110" s="24"/>
      <c r="KXO110" s="24"/>
      <c r="KXP110" s="24"/>
      <c r="KXQ110" s="24"/>
      <c r="KXR110" s="24"/>
      <c r="KXS110" s="24"/>
      <c r="KXT110" s="24"/>
      <c r="KXU110" s="24"/>
      <c r="KXV110" s="24"/>
      <c r="KXW110" s="24"/>
      <c r="KXX110" s="24"/>
      <c r="KXY110" s="24"/>
      <c r="KXZ110" s="24"/>
      <c r="KYA110" s="24"/>
      <c r="KYB110" s="24"/>
      <c r="KYC110" s="24"/>
      <c r="KYD110" s="24"/>
      <c r="KYE110" s="24"/>
      <c r="KYF110" s="24"/>
      <c r="KYG110" s="24"/>
      <c r="KYH110" s="24"/>
      <c r="KYI110" s="24"/>
      <c r="KYJ110" s="24"/>
      <c r="KYK110" s="24"/>
      <c r="KYL110" s="24"/>
      <c r="KYM110" s="24"/>
      <c r="KYN110" s="24"/>
      <c r="KYO110" s="24"/>
      <c r="KYP110" s="24"/>
      <c r="KYQ110" s="24"/>
      <c r="KYR110" s="24"/>
      <c r="KYS110" s="24"/>
      <c r="KYT110" s="24"/>
      <c r="KYU110" s="24"/>
      <c r="KYV110" s="24"/>
      <c r="KYW110" s="24"/>
      <c r="KYX110" s="24"/>
      <c r="KYY110" s="24"/>
      <c r="KYZ110" s="24"/>
      <c r="KZA110" s="24"/>
      <c r="KZB110" s="24"/>
      <c r="KZC110" s="24"/>
      <c r="KZD110" s="24"/>
      <c r="KZE110" s="24"/>
      <c r="KZF110" s="24"/>
      <c r="KZG110" s="24"/>
      <c r="KZH110" s="24"/>
      <c r="KZI110" s="24"/>
      <c r="KZJ110" s="24"/>
      <c r="KZK110" s="24"/>
      <c r="KZL110" s="24"/>
      <c r="KZM110" s="24"/>
      <c r="KZN110" s="24"/>
      <c r="KZO110" s="24"/>
      <c r="KZP110" s="24"/>
      <c r="KZQ110" s="24"/>
      <c r="KZR110" s="24"/>
      <c r="KZS110" s="24"/>
      <c r="KZT110" s="24"/>
      <c r="KZU110" s="24"/>
      <c r="KZV110" s="24"/>
      <c r="KZW110" s="24"/>
      <c r="KZX110" s="24"/>
      <c r="KZY110" s="24"/>
      <c r="KZZ110" s="24"/>
      <c r="LAA110" s="24"/>
      <c r="LAB110" s="24"/>
      <c r="LAC110" s="24"/>
      <c r="LAD110" s="24"/>
      <c r="LAE110" s="24"/>
      <c r="LAF110" s="24"/>
      <c r="LAG110" s="24"/>
      <c r="LAH110" s="24"/>
      <c r="LAI110" s="24"/>
      <c r="LAJ110" s="24"/>
      <c r="LAK110" s="24"/>
      <c r="LAL110" s="24"/>
      <c r="LAM110" s="24"/>
      <c r="LAN110" s="24"/>
      <c r="LAO110" s="24"/>
      <c r="LAP110" s="24"/>
      <c r="LAQ110" s="24"/>
      <c r="LAR110" s="24"/>
      <c r="LAS110" s="24"/>
      <c r="LAT110" s="24"/>
      <c r="LAU110" s="24"/>
      <c r="LAV110" s="24"/>
      <c r="LAW110" s="24"/>
      <c r="LAX110" s="24"/>
      <c r="LAY110" s="24"/>
      <c r="LAZ110" s="24"/>
      <c r="LBA110" s="24"/>
      <c r="LBB110" s="24"/>
      <c r="LBC110" s="24"/>
      <c r="LBD110" s="24"/>
      <c r="LBE110" s="24"/>
      <c r="LBF110" s="24"/>
      <c r="LBG110" s="24"/>
      <c r="LBH110" s="24"/>
      <c r="LBI110" s="24"/>
      <c r="LBJ110" s="24"/>
      <c r="LBK110" s="24"/>
      <c r="LBL110" s="24"/>
      <c r="LBM110" s="24"/>
      <c r="LBN110" s="24"/>
      <c r="LBO110" s="24"/>
      <c r="LBP110" s="24"/>
      <c r="LBQ110" s="24"/>
      <c r="LBR110" s="24"/>
      <c r="LBS110" s="24"/>
      <c r="LBT110" s="24"/>
      <c r="LBU110" s="24"/>
      <c r="LBV110" s="24"/>
      <c r="LBW110" s="24"/>
      <c r="LBX110" s="24"/>
      <c r="LBY110" s="24"/>
      <c r="LBZ110" s="24"/>
      <c r="LCA110" s="24"/>
      <c r="LCB110" s="24"/>
      <c r="LCC110" s="24"/>
      <c r="LCD110" s="24"/>
      <c r="LCE110" s="24"/>
      <c r="LCF110" s="24"/>
      <c r="LCG110" s="24"/>
      <c r="LCH110" s="24"/>
      <c r="LCI110" s="24"/>
      <c r="LCJ110" s="24"/>
      <c r="LCK110" s="24"/>
      <c r="LCL110" s="24"/>
      <c r="LCM110" s="24"/>
      <c r="LCN110" s="24"/>
      <c r="LCO110" s="24"/>
      <c r="LCP110" s="24"/>
      <c r="LCQ110" s="24"/>
      <c r="LCR110" s="24"/>
      <c r="LCS110" s="24"/>
      <c r="LCT110" s="24"/>
      <c r="LCU110" s="24"/>
      <c r="LCV110" s="24"/>
      <c r="LCW110" s="24"/>
      <c r="LCX110" s="24"/>
      <c r="LCY110" s="24"/>
      <c r="LCZ110" s="24"/>
      <c r="LDA110" s="24"/>
      <c r="LDB110" s="24"/>
      <c r="LDC110" s="24"/>
      <c r="LDD110" s="24"/>
      <c r="LDE110" s="24"/>
      <c r="LDF110" s="24"/>
      <c r="LDG110" s="24"/>
      <c r="LDH110" s="24"/>
      <c r="LDI110" s="24"/>
      <c r="LDJ110" s="24"/>
      <c r="LDK110" s="24"/>
      <c r="LDL110" s="24"/>
      <c r="LDM110" s="24"/>
      <c r="LDN110" s="24"/>
      <c r="LDO110" s="24"/>
      <c r="LDP110" s="24"/>
      <c r="LDQ110" s="24"/>
      <c r="LDR110" s="24"/>
      <c r="LDS110" s="24"/>
      <c r="LDT110" s="24"/>
      <c r="LDU110" s="24"/>
      <c r="LDV110" s="24"/>
      <c r="LDW110" s="24"/>
      <c r="LDX110" s="24"/>
      <c r="LDY110" s="24"/>
      <c r="LDZ110" s="24"/>
      <c r="LEA110" s="24"/>
      <c r="LEB110" s="24"/>
      <c r="LEC110" s="24"/>
      <c r="LED110" s="24"/>
      <c r="LEE110" s="24"/>
      <c r="LEF110" s="24"/>
      <c r="LEG110" s="24"/>
      <c r="LEH110" s="24"/>
      <c r="LEI110" s="24"/>
      <c r="LEJ110" s="24"/>
      <c r="LEK110" s="24"/>
      <c r="LEL110" s="24"/>
      <c r="LEM110" s="24"/>
      <c r="LEN110" s="24"/>
      <c r="LEO110" s="24"/>
      <c r="LEP110" s="24"/>
      <c r="LEQ110" s="24"/>
      <c r="LER110" s="24"/>
      <c r="LES110" s="24"/>
      <c r="LET110" s="24"/>
      <c r="LEU110" s="24"/>
      <c r="LEV110" s="24"/>
      <c r="LEW110" s="24"/>
      <c r="LEX110" s="24"/>
      <c r="LEY110" s="24"/>
      <c r="LEZ110" s="24"/>
      <c r="LFA110" s="24"/>
      <c r="LFB110" s="24"/>
      <c r="LFC110" s="24"/>
      <c r="LFD110" s="24"/>
      <c r="LFE110" s="24"/>
      <c r="LFF110" s="24"/>
      <c r="LFG110" s="24"/>
      <c r="LFH110" s="24"/>
      <c r="LFI110" s="24"/>
      <c r="LFJ110" s="24"/>
      <c r="LFK110" s="24"/>
      <c r="LFL110" s="24"/>
      <c r="LFM110" s="24"/>
      <c r="LFN110" s="24"/>
      <c r="LFO110" s="24"/>
      <c r="LFP110" s="24"/>
      <c r="LFQ110" s="24"/>
      <c r="LFR110" s="24"/>
      <c r="LFS110" s="24"/>
      <c r="LFT110" s="24"/>
      <c r="LFU110" s="24"/>
      <c r="LFV110" s="24"/>
      <c r="LFW110" s="24"/>
      <c r="LFX110" s="24"/>
      <c r="LFY110" s="24"/>
      <c r="LFZ110" s="24"/>
      <c r="LGA110" s="24"/>
      <c r="LGB110" s="24"/>
      <c r="LGC110" s="24"/>
      <c r="LGD110" s="24"/>
      <c r="LGE110" s="24"/>
      <c r="LGF110" s="24"/>
      <c r="LGG110" s="24"/>
      <c r="LGH110" s="24"/>
      <c r="LGI110" s="24"/>
      <c r="LGJ110" s="24"/>
      <c r="LGK110" s="24"/>
      <c r="LGL110" s="24"/>
      <c r="LGM110" s="24"/>
      <c r="LGN110" s="24"/>
      <c r="LGO110" s="24"/>
      <c r="LGP110" s="24"/>
      <c r="LGQ110" s="24"/>
      <c r="LGR110" s="24"/>
      <c r="LGS110" s="24"/>
      <c r="LGT110" s="24"/>
      <c r="LGU110" s="24"/>
      <c r="LGV110" s="24"/>
      <c r="LGW110" s="24"/>
      <c r="LGX110" s="24"/>
      <c r="LGY110" s="24"/>
      <c r="LGZ110" s="24"/>
      <c r="LHA110" s="24"/>
      <c r="LHB110" s="24"/>
      <c r="LHC110" s="24"/>
      <c r="LHD110" s="24"/>
      <c r="LHE110" s="24"/>
      <c r="LHF110" s="24"/>
      <c r="LHG110" s="24"/>
      <c r="LHH110" s="24"/>
      <c r="LHI110" s="24"/>
      <c r="LHJ110" s="24"/>
      <c r="LHK110" s="24"/>
      <c r="LHL110" s="24"/>
      <c r="LHM110" s="24"/>
      <c r="LHN110" s="24"/>
      <c r="LHO110" s="24"/>
      <c r="LHP110" s="24"/>
      <c r="LHQ110" s="24"/>
      <c r="LHR110" s="24"/>
      <c r="LHS110" s="24"/>
      <c r="LHT110" s="24"/>
      <c r="LHU110" s="24"/>
      <c r="LHV110" s="24"/>
      <c r="LHW110" s="24"/>
      <c r="LHX110" s="24"/>
      <c r="LHY110" s="24"/>
      <c r="LHZ110" s="24"/>
      <c r="LIA110" s="24"/>
      <c r="LIB110" s="24"/>
      <c r="LIC110" s="24"/>
      <c r="LID110" s="24"/>
      <c r="LIE110" s="24"/>
      <c r="LIF110" s="24"/>
      <c r="LIG110" s="24"/>
      <c r="LIH110" s="24"/>
      <c r="LII110" s="24"/>
      <c r="LIJ110" s="24"/>
      <c r="LIK110" s="24"/>
      <c r="LIL110" s="24"/>
      <c r="LIM110" s="24"/>
      <c r="LIN110" s="24"/>
      <c r="LIO110" s="24"/>
      <c r="LIP110" s="24"/>
      <c r="LIQ110" s="24"/>
      <c r="LIR110" s="24"/>
      <c r="LIS110" s="24"/>
      <c r="LIT110" s="24"/>
      <c r="LIU110" s="24"/>
      <c r="LIV110" s="24"/>
      <c r="LIW110" s="24"/>
      <c r="LIX110" s="24"/>
      <c r="LIY110" s="24"/>
      <c r="LIZ110" s="24"/>
      <c r="LJA110" s="24"/>
      <c r="LJB110" s="24"/>
      <c r="LJC110" s="24"/>
      <c r="LJD110" s="24"/>
      <c r="LJE110" s="24"/>
      <c r="LJF110" s="24"/>
      <c r="LJG110" s="24"/>
      <c r="LJH110" s="24"/>
      <c r="LJI110" s="24"/>
      <c r="LJJ110" s="24"/>
      <c r="LJK110" s="24"/>
      <c r="LJL110" s="24"/>
      <c r="LJM110" s="24"/>
      <c r="LJN110" s="24"/>
      <c r="LJO110" s="24"/>
      <c r="LJP110" s="24"/>
      <c r="LJQ110" s="24"/>
      <c r="LJR110" s="24"/>
      <c r="LJS110" s="24"/>
      <c r="LJT110" s="24"/>
      <c r="LJU110" s="24"/>
      <c r="LJV110" s="24"/>
      <c r="LJW110" s="24"/>
      <c r="LJX110" s="24"/>
      <c r="LJY110" s="24"/>
      <c r="LJZ110" s="24"/>
      <c r="LKA110" s="24"/>
      <c r="LKB110" s="24"/>
      <c r="LKC110" s="24"/>
      <c r="LKD110" s="24"/>
      <c r="LKE110" s="24"/>
      <c r="LKF110" s="24"/>
      <c r="LKG110" s="24"/>
      <c r="LKH110" s="24"/>
      <c r="LKI110" s="24"/>
      <c r="LKJ110" s="24"/>
      <c r="LKK110" s="24"/>
      <c r="LKL110" s="24"/>
      <c r="LKM110" s="24"/>
      <c r="LKN110" s="24"/>
      <c r="LKO110" s="24"/>
      <c r="LKP110" s="24"/>
      <c r="LKQ110" s="24"/>
      <c r="LKR110" s="24"/>
      <c r="LKS110" s="24"/>
      <c r="LKT110" s="24"/>
      <c r="LKU110" s="24"/>
      <c r="LKV110" s="24"/>
      <c r="LKW110" s="24"/>
      <c r="LKX110" s="24"/>
      <c r="LKY110" s="24"/>
      <c r="LKZ110" s="24"/>
      <c r="LLA110" s="24"/>
      <c r="LLB110" s="24"/>
      <c r="LLC110" s="24"/>
      <c r="LLD110" s="24"/>
      <c r="LLE110" s="24"/>
      <c r="LLF110" s="24"/>
      <c r="LLG110" s="24"/>
      <c r="LLH110" s="24"/>
      <c r="LLI110" s="24"/>
      <c r="LLJ110" s="24"/>
      <c r="LLK110" s="24"/>
      <c r="LLL110" s="24"/>
      <c r="LLM110" s="24"/>
      <c r="LLN110" s="24"/>
      <c r="LLO110" s="24"/>
      <c r="LLP110" s="24"/>
      <c r="LLQ110" s="24"/>
      <c r="LLR110" s="24"/>
      <c r="LLS110" s="24"/>
      <c r="LLT110" s="24"/>
      <c r="LLU110" s="24"/>
      <c r="LLV110" s="24"/>
      <c r="LLW110" s="24"/>
      <c r="LLX110" s="24"/>
      <c r="LLY110" s="24"/>
      <c r="LLZ110" s="24"/>
      <c r="LMA110" s="24"/>
      <c r="LMB110" s="24"/>
      <c r="LMC110" s="24"/>
      <c r="LMD110" s="24"/>
      <c r="LME110" s="24"/>
      <c r="LMF110" s="24"/>
      <c r="LMG110" s="24"/>
      <c r="LMH110" s="24"/>
      <c r="LMI110" s="24"/>
      <c r="LMJ110" s="24"/>
      <c r="LMK110" s="24"/>
      <c r="LML110" s="24"/>
      <c r="LMM110" s="24"/>
      <c r="LMN110" s="24"/>
      <c r="LMO110" s="24"/>
      <c r="LMP110" s="24"/>
      <c r="LMQ110" s="24"/>
      <c r="LMR110" s="24"/>
      <c r="LMS110" s="24"/>
      <c r="LMT110" s="24"/>
      <c r="LMU110" s="24"/>
      <c r="LMV110" s="24"/>
      <c r="LMW110" s="24"/>
      <c r="LMX110" s="24"/>
      <c r="LMY110" s="24"/>
      <c r="LMZ110" s="24"/>
      <c r="LNA110" s="24"/>
      <c r="LNB110" s="24"/>
      <c r="LNC110" s="24"/>
      <c r="LND110" s="24"/>
      <c r="LNE110" s="24"/>
      <c r="LNF110" s="24"/>
      <c r="LNG110" s="24"/>
      <c r="LNH110" s="24"/>
      <c r="LNI110" s="24"/>
      <c r="LNJ110" s="24"/>
      <c r="LNK110" s="24"/>
      <c r="LNL110" s="24"/>
      <c r="LNM110" s="24"/>
      <c r="LNN110" s="24"/>
      <c r="LNO110" s="24"/>
      <c r="LNP110" s="24"/>
      <c r="LNQ110" s="24"/>
      <c r="LNR110" s="24"/>
      <c r="LNS110" s="24"/>
      <c r="LNT110" s="24"/>
      <c r="LNU110" s="24"/>
      <c r="LNV110" s="24"/>
      <c r="LNW110" s="24"/>
      <c r="LNX110" s="24"/>
      <c r="LNY110" s="24"/>
      <c r="LNZ110" s="24"/>
      <c r="LOA110" s="24"/>
      <c r="LOB110" s="24"/>
      <c r="LOC110" s="24"/>
      <c r="LOD110" s="24"/>
      <c r="LOE110" s="24"/>
      <c r="LOF110" s="24"/>
      <c r="LOG110" s="24"/>
      <c r="LOH110" s="24"/>
      <c r="LOI110" s="24"/>
      <c r="LOJ110" s="24"/>
      <c r="LOK110" s="24"/>
      <c r="LOL110" s="24"/>
      <c r="LOM110" s="24"/>
      <c r="LON110" s="24"/>
      <c r="LOO110" s="24"/>
      <c r="LOP110" s="24"/>
      <c r="LOQ110" s="24"/>
      <c r="LOR110" s="24"/>
      <c r="LOS110" s="24"/>
      <c r="LOT110" s="24"/>
      <c r="LOU110" s="24"/>
      <c r="LOV110" s="24"/>
      <c r="LOW110" s="24"/>
      <c r="LOX110" s="24"/>
      <c r="LOY110" s="24"/>
      <c r="LOZ110" s="24"/>
      <c r="LPA110" s="24"/>
      <c r="LPB110" s="24"/>
      <c r="LPC110" s="24"/>
      <c r="LPD110" s="24"/>
      <c r="LPE110" s="24"/>
      <c r="LPF110" s="24"/>
      <c r="LPG110" s="24"/>
      <c r="LPH110" s="24"/>
      <c r="LPI110" s="24"/>
      <c r="LPJ110" s="24"/>
      <c r="LPK110" s="24"/>
      <c r="LPL110" s="24"/>
      <c r="LPM110" s="24"/>
      <c r="LPN110" s="24"/>
      <c r="LPO110" s="24"/>
      <c r="LPP110" s="24"/>
      <c r="LPQ110" s="24"/>
      <c r="LPR110" s="24"/>
      <c r="LPS110" s="24"/>
      <c r="LPT110" s="24"/>
      <c r="LPU110" s="24"/>
      <c r="LPV110" s="24"/>
      <c r="LPW110" s="24"/>
      <c r="LPX110" s="24"/>
      <c r="LPY110" s="24"/>
      <c r="LPZ110" s="24"/>
      <c r="LQA110" s="24"/>
      <c r="LQB110" s="24"/>
      <c r="LQC110" s="24"/>
      <c r="LQD110" s="24"/>
      <c r="LQE110" s="24"/>
      <c r="LQF110" s="24"/>
      <c r="LQG110" s="24"/>
      <c r="LQH110" s="24"/>
      <c r="LQI110" s="24"/>
      <c r="LQJ110" s="24"/>
      <c r="LQK110" s="24"/>
      <c r="LQL110" s="24"/>
      <c r="LQM110" s="24"/>
      <c r="LQN110" s="24"/>
      <c r="LQO110" s="24"/>
      <c r="LQP110" s="24"/>
      <c r="LQQ110" s="24"/>
      <c r="LQR110" s="24"/>
      <c r="LQS110" s="24"/>
      <c r="LQT110" s="24"/>
      <c r="LQU110" s="24"/>
      <c r="LQV110" s="24"/>
      <c r="LQW110" s="24"/>
      <c r="LQX110" s="24"/>
      <c r="LQY110" s="24"/>
      <c r="LQZ110" s="24"/>
      <c r="LRA110" s="24"/>
      <c r="LRB110" s="24"/>
      <c r="LRC110" s="24"/>
      <c r="LRD110" s="24"/>
      <c r="LRE110" s="24"/>
      <c r="LRF110" s="24"/>
      <c r="LRG110" s="24"/>
      <c r="LRH110" s="24"/>
      <c r="LRI110" s="24"/>
      <c r="LRJ110" s="24"/>
      <c r="LRK110" s="24"/>
      <c r="LRL110" s="24"/>
      <c r="LRM110" s="24"/>
      <c r="LRN110" s="24"/>
      <c r="LRO110" s="24"/>
      <c r="LRP110" s="24"/>
      <c r="LRQ110" s="24"/>
      <c r="LRR110" s="24"/>
      <c r="LRS110" s="24"/>
      <c r="LRT110" s="24"/>
      <c r="LRU110" s="24"/>
      <c r="LRV110" s="24"/>
      <c r="LRW110" s="24"/>
      <c r="LRX110" s="24"/>
      <c r="LRY110" s="24"/>
      <c r="LRZ110" s="24"/>
      <c r="LSA110" s="24"/>
      <c r="LSB110" s="24"/>
      <c r="LSC110" s="24"/>
      <c r="LSD110" s="24"/>
      <c r="LSE110" s="24"/>
      <c r="LSF110" s="24"/>
      <c r="LSG110" s="24"/>
      <c r="LSH110" s="24"/>
      <c r="LSI110" s="24"/>
      <c r="LSJ110" s="24"/>
      <c r="LSK110" s="24"/>
      <c r="LSL110" s="24"/>
      <c r="LSM110" s="24"/>
      <c r="LSN110" s="24"/>
      <c r="LSO110" s="24"/>
      <c r="LSP110" s="24"/>
      <c r="LSQ110" s="24"/>
      <c r="LSR110" s="24"/>
      <c r="LSS110" s="24"/>
      <c r="LST110" s="24"/>
      <c r="LSU110" s="24"/>
      <c r="LSV110" s="24"/>
      <c r="LSW110" s="24"/>
      <c r="LSX110" s="24"/>
      <c r="LSY110" s="24"/>
      <c r="LSZ110" s="24"/>
      <c r="LTA110" s="24"/>
      <c r="LTB110" s="24"/>
      <c r="LTC110" s="24"/>
      <c r="LTD110" s="24"/>
      <c r="LTE110" s="24"/>
      <c r="LTF110" s="24"/>
      <c r="LTG110" s="24"/>
      <c r="LTH110" s="24"/>
      <c r="LTI110" s="24"/>
      <c r="LTJ110" s="24"/>
      <c r="LTK110" s="24"/>
      <c r="LTL110" s="24"/>
      <c r="LTM110" s="24"/>
      <c r="LTN110" s="24"/>
      <c r="LTO110" s="24"/>
      <c r="LTP110" s="24"/>
      <c r="LTQ110" s="24"/>
      <c r="LTR110" s="24"/>
      <c r="LTS110" s="24"/>
      <c r="LTT110" s="24"/>
      <c r="LTU110" s="24"/>
      <c r="LTV110" s="24"/>
      <c r="LTW110" s="24"/>
      <c r="LTX110" s="24"/>
      <c r="LTY110" s="24"/>
      <c r="LTZ110" s="24"/>
      <c r="LUA110" s="24"/>
      <c r="LUB110" s="24"/>
      <c r="LUC110" s="24"/>
      <c r="LUD110" s="24"/>
      <c r="LUE110" s="24"/>
      <c r="LUF110" s="24"/>
      <c r="LUG110" s="24"/>
      <c r="LUH110" s="24"/>
      <c r="LUI110" s="24"/>
      <c r="LUJ110" s="24"/>
      <c r="LUK110" s="24"/>
      <c r="LUL110" s="24"/>
      <c r="LUM110" s="24"/>
      <c r="LUN110" s="24"/>
      <c r="LUO110" s="24"/>
      <c r="LUP110" s="24"/>
      <c r="LUQ110" s="24"/>
      <c r="LUR110" s="24"/>
      <c r="LUS110" s="24"/>
      <c r="LUT110" s="24"/>
      <c r="LUU110" s="24"/>
      <c r="LUV110" s="24"/>
      <c r="LUW110" s="24"/>
      <c r="LUX110" s="24"/>
      <c r="LUY110" s="24"/>
      <c r="LUZ110" s="24"/>
      <c r="LVA110" s="24"/>
      <c r="LVB110" s="24"/>
      <c r="LVC110" s="24"/>
      <c r="LVD110" s="24"/>
      <c r="LVE110" s="24"/>
      <c r="LVF110" s="24"/>
      <c r="LVG110" s="24"/>
      <c r="LVH110" s="24"/>
      <c r="LVI110" s="24"/>
      <c r="LVJ110" s="24"/>
      <c r="LVK110" s="24"/>
      <c r="LVL110" s="24"/>
      <c r="LVM110" s="24"/>
      <c r="LVN110" s="24"/>
      <c r="LVO110" s="24"/>
      <c r="LVP110" s="24"/>
      <c r="LVQ110" s="24"/>
      <c r="LVR110" s="24"/>
      <c r="LVS110" s="24"/>
      <c r="LVT110" s="24"/>
      <c r="LVU110" s="24"/>
      <c r="LVV110" s="24"/>
      <c r="LVW110" s="24"/>
      <c r="LVX110" s="24"/>
      <c r="LVY110" s="24"/>
      <c r="LVZ110" s="24"/>
      <c r="LWA110" s="24"/>
      <c r="LWB110" s="24"/>
      <c r="LWC110" s="24"/>
      <c r="LWD110" s="24"/>
      <c r="LWE110" s="24"/>
      <c r="LWF110" s="24"/>
      <c r="LWG110" s="24"/>
      <c r="LWH110" s="24"/>
      <c r="LWI110" s="24"/>
      <c r="LWJ110" s="24"/>
      <c r="LWK110" s="24"/>
      <c r="LWL110" s="24"/>
      <c r="LWM110" s="24"/>
      <c r="LWN110" s="24"/>
      <c r="LWO110" s="24"/>
      <c r="LWP110" s="24"/>
      <c r="LWQ110" s="24"/>
      <c r="LWR110" s="24"/>
      <c r="LWS110" s="24"/>
      <c r="LWT110" s="24"/>
      <c r="LWU110" s="24"/>
      <c r="LWV110" s="24"/>
      <c r="LWW110" s="24"/>
      <c r="LWX110" s="24"/>
      <c r="LWY110" s="24"/>
      <c r="LWZ110" s="24"/>
      <c r="LXA110" s="24"/>
      <c r="LXB110" s="24"/>
      <c r="LXC110" s="24"/>
      <c r="LXD110" s="24"/>
      <c r="LXE110" s="24"/>
      <c r="LXF110" s="24"/>
      <c r="LXG110" s="24"/>
      <c r="LXH110" s="24"/>
      <c r="LXI110" s="24"/>
      <c r="LXJ110" s="24"/>
      <c r="LXK110" s="24"/>
      <c r="LXL110" s="24"/>
      <c r="LXM110" s="24"/>
      <c r="LXN110" s="24"/>
      <c r="LXO110" s="24"/>
      <c r="LXP110" s="24"/>
      <c r="LXQ110" s="24"/>
      <c r="LXR110" s="24"/>
      <c r="LXS110" s="24"/>
      <c r="LXT110" s="24"/>
      <c r="LXU110" s="24"/>
      <c r="LXV110" s="24"/>
      <c r="LXW110" s="24"/>
      <c r="LXX110" s="24"/>
      <c r="LXY110" s="24"/>
      <c r="LXZ110" s="24"/>
      <c r="LYA110" s="24"/>
      <c r="LYB110" s="24"/>
      <c r="LYC110" s="24"/>
      <c r="LYD110" s="24"/>
      <c r="LYE110" s="24"/>
      <c r="LYF110" s="24"/>
      <c r="LYG110" s="24"/>
      <c r="LYH110" s="24"/>
      <c r="LYI110" s="24"/>
      <c r="LYJ110" s="24"/>
      <c r="LYK110" s="24"/>
      <c r="LYL110" s="24"/>
      <c r="LYM110" s="24"/>
      <c r="LYN110" s="24"/>
      <c r="LYO110" s="24"/>
      <c r="LYP110" s="24"/>
      <c r="LYQ110" s="24"/>
      <c r="LYR110" s="24"/>
      <c r="LYS110" s="24"/>
      <c r="LYT110" s="24"/>
      <c r="LYU110" s="24"/>
      <c r="LYV110" s="24"/>
      <c r="LYW110" s="24"/>
      <c r="LYX110" s="24"/>
      <c r="LYY110" s="24"/>
      <c r="LYZ110" s="24"/>
      <c r="LZA110" s="24"/>
      <c r="LZB110" s="24"/>
      <c r="LZC110" s="24"/>
      <c r="LZD110" s="24"/>
      <c r="LZE110" s="24"/>
      <c r="LZF110" s="24"/>
      <c r="LZG110" s="24"/>
      <c r="LZH110" s="24"/>
      <c r="LZI110" s="24"/>
      <c r="LZJ110" s="24"/>
      <c r="LZK110" s="24"/>
      <c r="LZL110" s="24"/>
      <c r="LZM110" s="24"/>
      <c r="LZN110" s="24"/>
      <c r="LZO110" s="24"/>
      <c r="LZP110" s="24"/>
      <c r="LZQ110" s="24"/>
      <c r="LZR110" s="24"/>
      <c r="LZS110" s="24"/>
      <c r="LZT110" s="24"/>
      <c r="LZU110" s="24"/>
      <c r="LZV110" s="24"/>
      <c r="LZW110" s="24"/>
      <c r="LZX110" s="24"/>
      <c r="LZY110" s="24"/>
      <c r="LZZ110" s="24"/>
      <c r="MAA110" s="24"/>
      <c r="MAB110" s="24"/>
      <c r="MAC110" s="24"/>
      <c r="MAD110" s="24"/>
      <c r="MAE110" s="24"/>
      <c r="MAF110" s="24"/>
      <c r="MAG110" s="24"/>
      <c r="MAH110" s="24"/>
      <c r="MAI110" s="24"/>
      <c r="MAJ110" s="24"/>
      <c r="MAK110" s="24"/>
      <c r="MAL110" s="24"/>
      <c r="MAM110" s="24"/>
      <c r="MAN110" s="24"/>
      <c r="MAO110" s="24"/>
      <c r="MAP110" s="24"/>
      <c r="MAQ110" s="24"/>
      <c r="MAR110" s="24"/>
      <c r="MAS110" s="24"/>
      <c r="MAT110" s="24"/>
      <c r="MAU110" s="24"/>
      <c r="MAV110" s="24"/>
      <c r="MAW110" s="24"/>
      <c r="MAX110" s="24"/>
      <c r="MAY110" s="24"/>
      <c r="MAZ110" s="24"/>
      <c r="MBA110" s="24"/>
      <c r="MBB110" s="24"/>
      <c r="MBC110" s="24"/>
      <c r="MBD110" s="24"/>
      <c r="MBE110" s="24"/>
      <c r="MBF110" s="24"/>
      <c r="MBG110" s="24"/>
      <c r="MBH110" s="24"/>
      <c r="MBI110" s="24"/>
      <c r="MBJ110" s="24"/>
      <c r="MBK110" s="24"/>
      <c r="MBL110" s="24"/>
      <c r="MBM110" s="24"/>
      <c r="MBN110" s="24"/>
      <c r="MBO110" s="24"/>
      <c r="MBP110" s="24"/>
      <c r="MBQ110" s="24"/>
      <c r="MBR110" s="24"/>
      <c r="MBS110" s="24"/>
      <c r="MBT110" s="24"/>
      <c r="MBU110" s="24"/>
      <c r="MBV110" s="24"/>
      <c r="MBW110" s="24"/>
      <c r="MBX110" s="24"/>
      <c r="MBY110" s="24"/>
      <c r="MBZ110" s="24"/>
      <c r="MCA110" s="24"/>
      <c r="MCB110" s="24"/>
      <c r="MCC110" s="24"/>
      <c r="MCD110" s="24"/>
      <c r="MCE110" s="24"/>
      <c r="MCF110" s="24"/>
      <c r="MCG110" s="24"/>
      <c r="MCH110" s="24"/>
      <c r="MCI110" s="24"/>
      <c r="MCJ110" s="24"/>
      <c r="MCK110" s="24"/>
      <c r="MCL110" s="24"/>
      <c r="MCM110" s="24"/>
      <c r="MCN110" s="24"/>
      <c r="MCO110" s="24"/>
      <c r="MCP110" s="24"/>
      <c r="MCQ110" s="24"/>
      <c r="MCR110" s="24"/>
      <c r="MCS110" s="24"/>
      <c r="MCT110" s="24"/>
      <c r="MCU110" s="24"/>
      <c r="MCV110" s="24"/>
      <c r="MCW110" s="24"/>
      <c r="MCX110" s="24"/>
      <c r="MCY110" s="24"/>
      <c r="MCZ110" s="24"/>
      <c r="MDA110" s="24"/>
      <c r="MDB110" s="24"/>
      <c r="MDC110" s="24"/>
      <c r="MDD110" s="24"/>
      <c r="MDE110" s="24"/>
      <c r="MDF110" s="24"/>
      <c r="MDG110" s="24"/>
      <c r="MDH110" s="24"/>
      <c r="MDI110" s="24"/>
      <c r="MDJ110" s="24"/>
      <c r="MDK110" s="24"/>
      <c r="MDL110" s="24"/>
      <c r="MDM110" s="24"/>
      <c r="MDN110" s="24"/>
      <c r="MDO110" s="24"/>
      <c r="MDP110" s="24"/>
      <c r="MDQ110" s="24"/>
      <c r="MDR110" s="24"/>
      <c r="MDS110" s="24"/>
      <c r="MDT110" s="24"/>
      <c r="MDU110" s="24"/>
      <c r="MDV110" s="24"/>
      <c r="MDW110" s="24"/>
      <c r="MDX110" s="24"/>
      <c r="MDY110" s="24"/>
      <c r="MDZ110" s="24"/>
      <c r="MEA110" s="24"/>
      <c r="MEB110" s="24"/>
      <c r="MEC110" s="24"/>
      <c r="MED110" s="24"/>
      <c r="MEE110" s="24"/>
      <c r="MEF110" s="24"/>
      <c r="MEG110" s="24"/>
      <c r="MEH110" s="24"/>
      <c r="MEI110" s="24"/>
      <c r="MEJ110" s="24"/>
      <c r="MEK110" s="24"/>
      <c r="MEL110" s="24"/>
      <c r="MEM110" s="24"/>
      <c r="MEN110" s="24"/>
      <c r="MEO110" s="24"/>
      <c r="MEP110" s="24"/>
      <c r="MEQ110" s="24"/>
      <c r="MER110" s="24"/>
      <c r="MES110" s="24"/>
      <c r="MET110" s="24"/>
      <c r="MEU110" s="24"/>
      <c r="MEV110" s="24"/>
      <c r="MEW110" s="24"/>
      <c r="MEX110" s="24"/>
      <c r="MEY110" s="24"/>
      <c r="MEZ110" s="24"/>
      <c r="MFA110" s="24"/>
      <c r="MFB110" s="24"/>
      <c r="MFC110" s="24"/>
      <c r="MFD110" s="24"/>
      <c r="MFE110" s="24"/>
      <c r="MFF110" s="24"/>
      <c r="MFG110" s="24"/>
      <c r="MFH110" s="24"/>
      <c r="MFI110" s="24"/>
      <c r="MFJ110" s="24"/>
      <c r="MFK110" s="24"/>
      <c r="MFL110" s="24"/>
      <c r="MFM110" s="24"/>
      <c r="MFN110" s="24"/>
      <c r="MFO110" s="24"/>
      <c r="MFP110" s="24"/>
      <c r="MFQ110" s="24"/>
      <c r="MFR110" s="24"/>
      <c r="MFS110" s="24"/>
      <c r="MFT110" s="24"/>
      <c r="MFU110" s="24"/>
      <c r="MFV110" s="24"/>
      <c r="MFW110" s="24"/>
      <c r="MFX110" s="24"/>
      <c r="MFY110" s="24"/>
      <c r="MFZ110" s="24"/>
      <c r="MGA110" s="24"/>
      <c r="MGB110" s="24"/>
      <c r="MGC110" s="24"/>
      <c r="MGD110" s="24"/>
      <c r="MGE110" s="24"/>
      <c r="MGF110" s="24"/>
      <c r="MGG110" s="24"/>
      <c r="MGH110" s="24"/>
      <c r="MGI110" s="24"/>
      <c r="MGJ110" s="24"/>
      <c r="MGK110" s="24"/>
      <c r="MGL110" s="24"/>
      <c r="MGM110" s="24"/>
      <c r="MGN110" s="24"/>
      <c r="MGO110" s="24"/>
      <c r="MGP110" s="24"/>
      <c r="MGQ110" s="24"/>
      <c r="MGR110" s="24"/>
      <c r="MGS110" s="24"/>
      <c r="MGT110" s="24"/>
      <c r="MGU110" s="24"/>
      <c r="MGV110" s="24"/>
      <c r="MGW110" s="24"/>
      <c r="MGX110" s="24"/>
      <c r="MGY110" s="24"/>
      <c r="MGZ110" s="24"/>
      <c r="MHA110" s="24"/>
      <c r="MHB110" s="24"/>
      <c r="MHC110" s="24"/>
      <c r="MHD110" s="24"/>
      <c r="MHE110" s="24"/>
      <c r="MHF110" s="24"/>
      <c r="MHG110" s="24"/>
      <c r="MHH110" s="24"/>
      <c r="MHI110" s="24"/>
      <c r="MHJ110" s="24"/>
      <c r="MHK110" s="24"/>
      <c r="MHL110" s="24"/>
      <c r="MHM110" s="24"/>
      <c r="MHN110" s="24"/>
      <c r="MHO110" s="24"/>
      <c r="MHP110" s="24"/>
      <c r="MHQ110" s="24"/>
      <c r="MHR110" s="24"/>
      <c r="MHS110" s="24"/>
      <c r="MHT110" s="24"/>
      <c r="MHU110" s="24"/>
      <c r="MHV110" s="24"/>
      <c r="MHW110" s="24"/>
      <c r="MHX110" s="24"/>
      <c r="MHY110" s="24"/>
      <c r="MHZ110" s="24"/>
      <c r="MIA110" s="24"/>
      <c r="MIB110" s="24"/>
      <c r="MIC110" s="24"/>
      <c r="MID110" s="24"/>
      <c r="MIE110" s="24"/>
      <c r="MIF110" s="24"/>
      <c r="MIG110" s="24"/>
      <c r="MIH110" s="24"/>
      <c r="MII110" s="24"/>
      <c r="MIJ110" s="24"/>
      <c r="MIK110" s="24"/>
      <c r="MIL110" s="24"/>
      <c r="MIM110" s="24"/>
      <c r="MIN110" s="24"/>
      <c r="MIO110" s="24"/>
      <c r="MIP110" s="24"/>
      <c r="MIQ110" s="24"/>
      <c r="MIR110" s="24"/>
      <c r="MIS110" s="24"/>
      <c r="MIT110" s="24"/>
      <c r="MIU110" s="24"/>
      <c r="MIV110" s="24"/>
      <c r="MIW110" s="24"/>
      <c r="MIX110" s="24"/>
      <c r="MIY110" s="24"/>
      <c r="MIZ110" s="24"/>
      <c r="MJA110" s="24"/>
      <c r="MJB110" s="24"/>
      <c r="MJC110" s="24"/>
      <c r="MJD110" s="24"/>
      <c r="MJE110" s="24"/>
      <c r="MJF110" s="24"/>
      <c r="MJG110" s="24"/>
      <c r="MJH110" s="24"/>
      <c r="MJI110" s="24"/>
      <c r="MJJ110" s="24"/>
      <c r="MJK110" s="24"/>
      <c r="MJL110" s="24"/>
      <c r="MJM110" s="24"/>
      <c r="MJN110" s="24"/>
      <c r="MJO110" s="24"/>
      <c r="MJP110" s="24"/>
      <c r="MJQ110" s="24"/>
      <c r="MJR110" s="24"/>
      <c r="MJS110" s="24"/>
      <c r="MJT110" s="24"/>
      <c r="MJU110" s="24"/>
      <c r="MJV110" s="24"/>
      <c r="MJW110" s="24"/>
      <c r="MJX110" s="24"/>
      <c r="MJY110" s="24"/>
      <c r="MJZ110" s="24"/>
      <c r="MKA110" s="24"/>
      <c r="MKB110" s="24"/>
      <c r="MKC110" s="24"/>
      <c r="MKD110" s="24"/>
      <c r="MKE110" s="24"/>
      <c r="MKF110" s="24"/>
      <c r="MKG110" s="24"/>
      <c r="MKH110" s="24"/>
      <c r="MKI110" s="24"/>
      <c r="MKJ110" s="24"/>
      <c r="MKK110" s="24"/>
      <c r="MKL110" s="24"/>
      <c r="MKM110" s="24"/>
      <c r="MKN110" s="24"/>
      <c r="MKO110" s="24"/>
      <c r="MKP110" s="24"/>
      <c r="MKQ110" s="24"/>
      <c r="MKR110" s="24"/>
      <c r="MKS110" s="24"/>
      <c r="MKT110" s="24"/>
      <c r="MKU110" s="24"/>
      <c r="MKV110" s="24"/>
      <c r="MKW110" s="24"/>
      <c r="MKX110" s="24"/>
      <c r="MKY110" s="24"/>
      <c r="MKZ110" s="24"/>
      <c r="MLA110" s="24"/>
      <c r="MLB110" s="24"/>
      <c r="MLC110" s="24"/>
      <c r="MLD110" s="24"/>
      <c r="MLE110" s="24"/>
      <c r="MLF110" s="24"/>
      <c r="MLG110" s="24"/>
      <c r="MLH110" s="24"/>
      <c r="MLI110" s="24"/>
      <c r="MLJ110" s="24"/>
      <c r="MLK110" s="24"/>
      <c r="MLL110" s="24"/>
      <c r="MLM110" s="24"/>
      <c r="MLN110" s="24"/>
      <c r="MLO110" s="24"/>
      <c r="MLP110" s="24"/>
      <c r="MLQ110" s="24"/>
      <c r="MLR110" s="24"/>
      <c r="MLS110" s="24"/>
      <c r="MLT110" s="24"/>
      <c r="MLU110" s="24"/>
      <c r="MLV110" s="24"/>
      <c r="MLW110" s="24"/>
      <c r="MLX110" s="24"/>
      <c r="MLY110" s="24"/>
      <c r="MLZ110" s="24"/>
      <c r="MMA110" s="24"/>
      <c r="MMB110" s="24"/>
      <c r="MMC110" s="24"/>
      <c r="MMD110" s="24"/>
      <c r="MME110" s="24"/>
      <c r="MMF110" s="24"/>
      <c r="MMG110" s="24"/>
      <c r="MMH110" s="24"/>
      <c r="MMI110" s="24"/>
      <c r="MMJ110" s="24"/>
      <c r="MMK110" s="24"/>
      <c r="MML110" s="24"/>
      <c r="MMM110" s="24"/>
      <c r="MMN110" s="24"/>
      <c r="MMO110" s="24"/>
      <c r="MMP110" s="24"/>
      <c r="MMQ110" s="24"/>
      <c r="MMR110" s="24"/>
      <c r="MMS110" s="24"/>
      <c r="MMT110" s="24"/>
      <c r="MMU110" s="24"/>
      <c r="MMV110" s="24"/>
      <c r="MMW110" s="24"/>
      <c r="MMX110" s="24"/>
      <c r="MMY110" s="24"/>
      <c r="MMZ110" s="24"/>
      <c r="MNA110" s="24"/>
      <c r="MNB110" s="24"/>
      <c r="MNC110" s="24"/>
      <c r="MND110" s="24"/>
      <c r="MNE110" s="24"/>
      <c r="MNF110" s="24"/>
      <c r="MNG110" s="24"/>
      <c r="MNH110" s="24"/>
      <c r="MNI110" s="24"/>
      <c r="MNJ110" s="24"/>
      <c r="MNK110" s="24"/>
      <c r="MNL110" s="24"/>
      <c r="MNM110" s="24"/>
      <c r="MNN110" s="24"/>
      <c r="MNO110" s="24"/>
      <c r="MNP110" s="24"/>
      <c r="MNQ110" s="24"/>
      <c r="MNR110" s="24"/>
      <c r="MNS110" s="24"/>
      <c r="MNT110" s="24"/>
      <c r="MNU110" s="24"/>
      <c r="MNV110" s="24"/>
      <c r="MNW110" s="24"/>
      <c r="MNX110" s="24"/>
      <c r="MNY110" s="24"/>
      <c r="MNZ110" s="24"/>
      <c r="MOA110" s="24"/>
      <c r="MOB110" s="24"/>
      <c r="MOC110" s="24"/>
      <c r="MOD110" s="24"/>
      <c r="MOE110" s="24"/>
      <c r="MOF110" s="24"/>
      <c r="MOG110" s="24"/>
      <c r="MOH110" s="24"/>
      <c r="MOI110" s="24"/>
      <c r="MOJ110" s="24"/>
      <c r="MOK110" s="24"/>
      <c r="MOL110" s="24"/>
      <c r="MOM110" s="24"/>
      <c r="MON110" s="24"/>
      <c r="MOO110" s="24"/>
      <c r="MOP110" s="24"/>
      <c r="MOQ110" s="24"/>
      <c r="MOR110" s="24"/>
      <c r="MOS110" s="24"/>
      <c r="MOT110" s="24"/>
      <c r="MOU110" s="24"/>
      <c r="MOV110" s="24"/>
      <c r="MOW110" s="24"/>
      <c r="MOX110" s="24"/>
      <c r="MOY110" s="24"/>
      <c r="MOZ110" s="24"/>
      <c r="MPA110" s="24"/>
      <c r="MPB110" s="24"/>
      <c r="MPC110" s="24"/>
      <c r="MPD110" s="24"/>
      <c r="MPE110" s="24"/>
      <c r="MPF110" s="24"/>
      <c r="MPG110" s="24"/>
      <c r="MPH110" s="24"/>
      <c r="MPI110" s="24"/>
      <c r="MPJ110" s="24"/>
      <c r="MPK110" s="24"/>
      <c r="MPL110" s="24"/>
      <c r="MPM110" s="24"/>
      <c r="MPN110" s="24"/>
      <c r="MPO110" s="24"/>
      <c r="MPP110" s="24"/>
      <c r="MPQ110" s="24"/>
      <c r="MPR110" s="24"/>
      <c r="MPS110" s="24"/>
      <c r="MPT110" s="24"/>
      <c r="MPU110" s="24"/>
      <c r="MPV110" s="24"/>
      <c r="MPW110" s="24"/>
      <c r="MPX110" s="24"/>
      <c r="MPY110" s="24"/>
      <c r="MPZ110" s="24"/>
      <c r="MQA110" s="24"/>
      <c r="MQB110" s="24"/>
      <c r="MQC110" s="24"/>
      <c r="MQD110" s="24"/>
      <c r="MQE110" s="24"/>
      <c r="MQF110" s="24"/>
      <c r="MQG110" s="24"/>
      <c r="MQH110" s="24"/>
      <c r="MQI110" s="24"/>
      <c r="MQJ110" s="24"/>
      <c r="MQK110" s="24"/>
      <c r="MQL110" s="24"/>
      <c r="MQM110" s="24"/>
      <c r="MQN110" s="24"/>
      <c r="MQO110" s="24"/>
      <c r="MQP110" s="24"/>
      <c r="MQQ110" s="24"/>
      <c r="MQR110" s="24"/>
      <c r="MQS110" s="24"/>
      <c r="MQT110" s="24"/>
      <c r="MQU110" s="24"/>
      <c r="MQV110" s="24"/>
      <c r="MQW110" s="24"/>
      <c r="MQX110" s="24"/>
      <c r="MQY110" s="24"/>
      <c r="MQZ110" s="24"/>
      <c r="MRA110" s="24"/>
      <c r="MRB110" s="24"/>
      <c r="MRC110" s="24"/>
      <c r="MRD110" s="24"/>
      <c r="MRE110" s="24"/>
      <c r="MRF110" s="24"/>
      <c r="MRG110" s="24"/>
      <c r="MRH110" s="24"/>
      <c r="MRI110" s="24"/>
      <c r="MRJ110" s="24"/>
      <c r="MRK110" s="24"/>
      <c r="MRL110" s="24"/>
      <c r="MRM110" s="24"/>
      <c r="MRN110" s="24"/>
      <c r="MRO110" s="24"/>
      <c r="MRP110" s="24"/>
      <c r="MRQ110" s="24"/>
      <c r="MRR110" s="24"/>
      <c r="MRS110" s="24"/>
      <c r="MRT110" s="24"/>
      <c r="MRU110" s="24"/>
      <c r="MRV110" s="24"/>
      <c r="MRW110" s="24"/>
      <c r="MRX110" s="24"/>
      <c r="MRY110" s="24"/>
      <c r="MRZ110" s="24"/>
      <c r="MSA110" s="24"/>
      <c r="MSB110" s="24"/>
      <c r="MSC110" s="24"/>
      <c r="MSD110" s="24"/>
      <c r="MSE110" s="24"/>
      <c r="MSF110" s="24"/>
      <c r="MSG110" s="24"/>
      <c r="MSH110" s="24"/>
      <c r="MSI110" s="24"/>
      <c r="MSJ110" s="24"/>
      <c r="MSK110" s="24"/>
      <c r="MSL110" s="24"/>
      <c r="MSM110" s="24"/>
      <c r="MSN110" s="24"/>
      <c r="MSO110" s="24"/>
      <c r="MSP110" s="24"/>
      <c r="MSQ110" s="24"/>
      <c r="MSR110" s="24"/>
      <c r="MSS110" s="24"/>
      <c r="MST110" s="24"/>
      <c r="MSU110" s="24"/>
      <c r="MSV110" s="24"/>
      <c r="MSW110" s="24"/>
      <c r="MSX110" s="24"/>
      <c r="MSY110" s="24"/>
      <c r="MSZ110" s="24"/>
      <c r="MTA110" s="24"/>
      <c r="MTB110" s="24"/>
      <c r="MTC110" s="24"/>
      <c r="MTD110" s="24"/>
      <c r="MTE110" s="24"/>
      <c r="MTF110" s="24"/>
      <c r="MTG110" s="24"/>
      <c r="MTH110" s="24"/>
      <c r="MTI110" s="24"/>
      <c r="MTJ110" s="24"/>
      <c r="MTK110" s="24"/>
      <c r="MTL110" s="24"/>
      <c r="MTM110" s="24"/>
      <c r="MTN110" s="24"/>
      <c r="MTO110" s="24"/>
      <c r="MTP110" s="24"/>
      <c r="MTQ110" s="24"/>
      <c r="MTR110" s="24"/>
      <c r="MTS110" s="24"/>
      <c r="MTT110" s="24"/>
      <c r="MTU110" s="24"/>
      <c r="MTV110" s="24"/>
      <c r="MTW110" s="24"/>
      <c r="MTX110" s="24"/>
      <c r="MTY110" s="24"/>
      <c r="MTZ110" s="24"/>
      <c r="MUA110" s="24"/>
      <c r="MUB110" s="24"/>
      <c r="MUC110" s="24"/>
      <c r="MUD110" s="24"/>
      <c r="MUE110" s="24"/>
      <c r="MUF110" s="24"/>
      <c r="MUG110" s="24"/>
      <c r="MUH110" s="24"/>
      <c r="MUI110" s="24"/>
      <c r="MUJ110" s="24"/>
      <c r="MUK110" s="24"/>
      <c r="MUL110" s="24"/>
      <c r="MUM110" s="24"/>
      <c r="MUN110" s="24"/>
      <c r="MUO110" s="24"/>
      <c r="MUP110" s="24"/>
      <c r="MUQ110" s="24"/>
      <c r="MUR110" s="24"/>
      <c r="MUS110" s="24"/>
      <c r="MUT110" s="24"/>
      <c r="MUU110" s="24"/>
      <c r="MUV110" s="24"/>
      <c r="MUW110" s="24"/>
      <c r="MUX110" s="24"/>
      <c r="MUY110" s="24"/>
      <c r="MUZ110" s="24"/>
      <c r="MVA110" s="24"/>
      <c r="MVB110" s="24"/>
      <c r="MVC110" s="24"/>
      <c r="MVD110" s="24"/>
      <c r="MVE110" s="24"/>
      <c r="MVF110" s="24"/>
      <c r="MVG110" s="24"/>
      <c r="MVH110" s="24"/>
      <c r="MVI110" s="24"/>
      <c r="MVJ110" s="24"/>
      <c r="MVK110" s="24"/>
      <c r="MVL110" s="24"/>
      <c r="MVM110" s="24"/>
      <c r="MVN110" s="24"/>
      <c r="MVO110" s="24"/>
      <c r="MVP110" s="24"/>
      <c r="MVQ110" s="24"/>
      <c r="MVR110" s="24"/>
      <c r="MVS110" s="24"/>
      <c r="MVT110" s="24"/>
      <c r="MVU110" s="24"/>
      <c r="MVV110" s="24"/>
      <c r="MVW110" s="24"/>
      <c r="MVX110" s="24"/>
      <c r="MVY110" s="24"/>
      <c r="MVZ110" s="24"/>
      <c r="MWA110" s="24"/>
      <c r="MWB110" s="24"/>
      <c r="MWC110" s="24"/>
      <c r="MWD110" s="24"/>
      <c r="MWE110" s="24"/>
      <c r="MWF110" s="24"/>
      <c r="MWG110" s="24"/>
      <c r="MWH110" s="24"/>
      <c r="MWI110" s="24"/>
      <c r="MWJ110" s="24"/>
      <c r="MWK110" s="24"/>
      <c r="MWL110" s="24"/>
      <c r="MWM110" s="24"/>
      <c r="MWN110" s="24"/>
      <c r="MWO110" s="24"/>
      <c r="MWP110" s="24"/>
      <c r="MWQ110" s="24"/>
      <c r="MWR110" s="24"/>
      <c r="MWS110" s="24"/>
      <c r="MWT110" s="24"/>
      <c r="MWU110" s="24"/>
      <c r="MWV110" s="24"/>
      <c r="MWW110" s="24"/>
      <c r="MWX110" s="24"/>
      <c r="MWY110" s="24"/>
      <c r="MWZ110" s="24"/>
      <c r="MXA110" s="24"/>
      <c r="MXB110" s="24"/>
      <c r="MXC110" s="24"/>
      <c r="MXD110" s="24"/>
      <c r="MXE110" s="24"/>
      <c r="MXF110" s="24"/>
      <c r="MXG110" s="24"/>
      <c r="MXH110" s="24"/>
      <c r="MXI110" s="24"/>
      <c r="MXJ110" s="24"/>
      <c r="MXK110" s="24"/>
      <c r="MXL110" s="24"/>
      <c r="MXM110" s="24"/>
      <c r="MXN110" s="24"/>
      <c r="MXO110" s="24"/>
      <c r="MXP110" s="24"/>
      <c r="MXQ110" s="24"/>
      <c r="MXR110" s="24"/>
      <c r="MXS110" s="24"/>
      <c r="MXT110" s="24"/>
      <c r="MXU110" s="24"/>
      <c r="MXV110" s="24"/>
      <c r="MXW110" s="24"/>
      <c r="MXX110" s="24"/>
      <c r="MXY110" s="24"/>
      <c r="MXZ110" s="24"/>
      <c r="MYA110" s="24"/>
      <c r="MYB110" s="24"/>
      <c r="MYC110" s="24"/>
      <c r="MYD110" s="24"/>
      <c r="MYE110" s="24"/>
      <c r="MYF110" s="24"/>
      <c r="MYG110" s="24"/>
      <c r="MYH110" s="24"/>
      <c r="MYI110" s="24"/>
      <c r="MYJ110" s="24"/>
      <c r="MYK110" s="24"/>
      <c r="MYL110" s="24"/>
      <c r="MYM110" s="24"/>
      <c r="MYN110" s="24"/>
      <c r="MYO110" s="24"/>
      <c r="MYP110" s="24"/>
      <c r="MYQ110" s="24"/>
      <c r="MYR110" s="24"/>
      <c r="MYS110" s="24"/>
      <c r="MYT110" s="24"/>
      <c r="MYU110" s="24"/>
      <c r="MYV110" s="24"/>
      <c r="MYW110" s="24"/>
      <c r="MYX110" s="24"/>
      <c r="MYY110" s="24"/>
      <c r="MYZ110" s="24"/>
      <c r="MZA110" s="24"/>
      <c r="MZB110" s="24"/>
      <c r="MZC110" s="24"/>
      <c r="MZD110" s="24"/>
      <c r="MZE110" s="24"/>
      <c r="MZF110" s="24"/>
      <c r="MZG110" s="24"/>
      <c r="MZH110" s="24"/>
      <c r="MZI110" s="24"/>
      <c r="MZJ110" s="24"/>
      <c r="MZK110" s="24"/>
      <c r="MZL110" s="24"/>
      <c r="MZM110" s="24"/>
      <c r="MZN110" s="24"/>
      <c r="MZO110" s="24"/>
      <c r="MZP110" s="24"/>
      <c r="MZQ110" s="24"/>
      <c r="MZR110" s="24"/>
      <c r="MZS110" s="24"/>
      <c r="MZT110" s="24"/>
      <c r="MZU110" s="24"/>
      <c r="MZV110" s="24"/>
      <c r="MZW110" s="24"/>
      <c r="MZX110" s="24"/>
      <c r="MZY110" s="24"/>
      <c r="MZZ110" s="24"/>
      <c r="NAA110" s="24"/>
      <c r="NAB110" s="24"/>
      <c r="NAC110" s="24"/>
      <c r="NAD110" s="24"/>
      <c r="NAE110" s="24"/>
      <c r="NAF110" s="24"/>
      <c r="NAG110" s="24"/>
      <c r="NAH110" s="24"/>
      <c r="NAI110" s="24"/>
      <c r="NAJ110" s="24"/>
      <c r="NAK110" s="24"/>
      <c r="NAL110" s="24"/>
      <c r="NAM110" s="24"/>
      <c r="NAN110" s="24"/>
      <c r="NAO110" s="24"/>
      <c r="NAP110" s="24"/>
      <c r="NAQ110" s="24"/>
      <c r="NAR110" s="24"/>
      <c r="NAS110" s="24"/>
      <c r="NAT110" s="24"/>
      <c r="NAU110" s="24"/>
      <c r="NAV110" s="24"/>
      <c r="NAW110" s="24"/>
      <c r="NAX110" s="24"/>
      <c r="NAY110" s="24"/>
      <c r="NAZ110" s="24"/>
      <c r="NBA110" s="24"/>
      <c r="NBB110" s="24"/>
      <c r="NBC110" s="24"/>
      <c r="NBD110" s="24"/>
      <c r="NBE110" s="24"/>
      <c r="NBF110" s="24"/>
      <c r="NBG110" s="24"/>
      <c r="NBH110" s="24"/>
      <c r="NBI110" s="24"/>
      <c r="NBJ110" s="24"/>
      <c r="NBK110" s="24"/>
      <c r="NBL110" s="24"/>
      <c r="NBM110" s="24"/>
      <c r="NBN110" s="24"/>
      <c r="NBO110" s="24"/>
      <c r="NBP110" s="24"/>
      <c r="NBQ110" s="24"/>
      <c r="NBR110" s="24"/>
      <c r="NBS110" s="24"/>
      <c r="NBT110" s="24"/>
      <c r="NBU110" s="24"/>
      <c r="NBV110" s="24"/>
      <c r="NBW110" s="24"/>
      <c r="NBX110" s="24"/>
      <c r="NBY110" s="24"/>
      <c r="NBZ110" s="24"/>
      <c r="NCA110" s="24"/>
      <c r="NCB110" s="24"/>
      <c r="NCC110" s="24"/>
      <c r="NCD110" s="24"/>
      <c r="NCE110" s="24"/>
      <c r="NCF110" s="24"/>
      <c r="NCG110" s="24"/>
      <c r="NCH110" s="24"/>
      <c r="NCI110" s="24"/>
      <c r="NCJ110" s="24"/>
      <c r="NCK110" s="24"/>
      <c r="NCL110" s="24"/>
      <c r="NCM110" s="24"/>
      <c r="NCN110" s="24"/>
      <c r="NCO110" s="24"/>
      <c r="NCP110" s="24"/>
      <c r="NCQ110" s="24"/>
      <c r="NCR110" s="24"/>
      <c r="NCS110" s="24"/>
      <c r="NCT110" s="24"/>
      <c r="NCU110" s="24"/>
      <c r="NCV110" s="24"/>
      <c r="NCW110" s="24"/>
      <c r="NCX110" s="24"/>
      <c r="NCY110" s="24"/>
      <c r="NCZ110" s="24"/>
      <c r="NDA110" s="24"/>
      <c r="NDB110" s="24"/>
      <c r="NDC110" s="24"/>
      <c r="NDD110" s="24"/>
      <c r="NDE110" s="24"/>
      <c r="NDF110" s="24"/>
      <c r="NDG110" s="24"/>
      <c r="NDH110" s="24"/>
      <c r="NDI110" s="24"/>
      <c r="NDJ110" s="24"/>
      <c r="NDK110" s="24"/>
      <c r="NDL110" s="24"/>
      <c r="NDM110" s="24"/>
      <c r="NDN110" s="24"/>
      <c r="NDO110" s="24"/>
      <c r="NDP110" s="24"/>
      <c r="NDQ110" s="24"/>
      <c r="NDR110" s="24"/>
      <c r="NDS110" s="24"/>
      <c r="NDT110" s="24"/>
      <c r="NDU110" s="24"/>
      <c r="NDV110" s="24"/>
      <c r="NDW110" s="24"/>
      <c r="NDX110" s="24"/>
      <c r="NDY110" s="24"/>
      <c r="NDZ110" s="24"/>
      <c r="NEA110" s="24"/>
      <c r="NEB110" s="24"/>
      <c r="NEC110" s="24"/>
      <c r="NED110" s="24"/>
      <c r="NEE110" s="24"/>
      <c r="NEF110" s="24"/>
      <c r="NEG110" s="24"/>
      <c r="NEH110" s="24"/>
      <c r="NEI110" s="24"/>
      <c r="NEJ110" s="24"/>
      <c r="NEK110" s="24"/>
      <c r="NEL110" s="24"/>
      <c r="NEM110" s="24"/>
      <c r="NEN110" s="24"/>
      <c r="NEO110" s="24"/>
      <c r="NEP110" s="24"/>
      <c r="NEQ110" s="24"/>
      <c r="NER110" s="24"/>
      <c r="NES110" s="24"/>
      <c r="NET110" s="24"/>
      <c r="NEU110" s="24"/>
      <c r="NEV110" s="24"/>
      <c r="NEW110" s="24"/>
      <c r="NEX110" s="24"/>
      <c r="NEY110" s="24"/>
      <c r="NEZ110" s="24"/>
      <c r="NFA110" s="24"/>
      <c r="NFB110" s="24"/>
      <c r="NFC110" s="24"/>
      <c r="NFD110" s="24"/>
      <c r="NFE110" s="24"/>
      <c r="NFF110" s="24"/>
      <c r="NFG110" s="24"/>
      <c r="NFH110" s="24"/>
      <c r="NFI110" s="24"/>
      <c r="NFJ110" s="24"/>
      <c r="NFK110" s="24"/>
      <c r="NFL110" s="24"/>
      <c r="NFM110" s="24"/>
      <c r="NFN110" s="24"/>
      <c r="NFO110" s="24"/>
      <c r="NFP110" s="24"/>
      <c r="NFQ110" s="24"/>
      <c r="NFR110" s="24"/>
      <c r="NFS110" s="24"/>
      <c r="NFT110" s="24"/>
      <c r="NFU110" s="24"/>
      <c r="NFV110" s="24"/>
      <c r="NFW110" s="24"/>
      <c r="NFX110" s="24"/>
      <c r="NFY110" s="24"/>
      <c r="NFZ110" s="24"/>
      <c r="NGA110" s="24"/>
      <c r="NGB110" s="24"/>
      <c r="NGC110" s="24"/>
      <c r="NGD110" s="24"/>
      <c r="NGE110" s="24"/>
      <c r="NGF110" s="24"/>
      <c r="NGG110" s="24"/>
      <c r="NGH110" s="24"/>
      <c r="NGI110" s="24"/>
      <c r="NGJ110" s="24"/>
      <c r="NGK110" s="24"/>
      <c r="NGL110" s="24"/>
      <c r="NGM110" s="24"/>
      <c r="NGN110" s="24"/>
      <c r="NGO110" s="24"/>
      <c r="NGP110" s="24"/>
      <c r="NGQ110" s="24"/>
      <c r="NGR110" s="24"/>
      <c r="NGS110" s="24"/>
      <c r="NGT110" s="24"/>
      <c r="NGU110" s="24"/>
      <c r="NGV110" s="24"/>
      <c r="NGW110" s="24"/>
      <c r="NGX110" s="24"/>
      <c r="NGY110" s="24"/>
      <c r="NGZ110" s="24"/>
      <c r="NHA110" s="24"/>
      <c r="NHB110" s="24"/>
      <c r="NHC110" s="24"/>
      <c r="NHD110" s="24"/>
      <c r="NHE110" s="24"/>
      <c r="NHF110" s="24"/>
      <c r="NHG110" s="24"/>
      <c r="NHH110" s="24"/>
      <c r="NHI110" s="24"/>
      <c r="NHJ110" s="24"/>
      <c r="NHK110" s="24"/>
      <c r="NHL110" s="24"/>
      <c r="NHM110" s="24"/>
      <c r="NHN110" s="24"/>
      <c r="NHO110" s="24"/>
      <c r="NHP110" s="24"/>
      <c r="NHQ110" s="24"/>
      <c r="NHR110" s="24"/>
      <c r="NHS110" s="24"/>
      <c r="NHT110" s="24"/>
      <c r="NHU110" s="24"/>
      <c r="NHV110" s="24"/>
      <c r="NHW110" s="24"/>
      <c r="NHX110" s="24"/>
      <c r="NHY110" s="24"/>
      <c r="NHZ110" s="24"/>
      <c r="NIA110" s="24"/>
      <c r="NIB110" s="24"/>
      <c r="NIC110" s="24"/>
      <c r="NID110" s="24"/>
      <c r="NIE110" s="24"/>
      <c r="NIF110" s="24"/>
      <c r="NIG110" s="24"/>
      <c r="NIH110" s="24"/>
      <c r="NII110" s="24"/>
      <c r="NIJ110" s="24"/>
      <c r="NIK110" s="24"/>
      <c r="NIL110" s="24"/>
      <c r="NIM110" s="24"/>
      <c r="NIN110" s="24"/>
      <c r="NIO110" s="24"/>
      <c r="NIP110" s="24"/>
      <c r="NIQ110" s="24"/>
      <c r="NIR110" s="24"/>
      <c r="NIS110" s="24"/>
      <c r="NIT110" s="24"/>
      <c r="NIU110" s="24"/>
      <c r="NIV110" s="24"/>
      <c r="NIW110" s="24"/>
      <c r="NIX110" s="24"/>
      <c r="NIY110" s="24"/>
      <c r="NIZ110" s="24"/>
      <c r="NJA110" s="24"/>
      <c r="NJB110" s="24"/>
      <c r="NJC110" s="24"/>
      <c r="NJD110" s="24"/>
      <c r="NJE110" s="24"/>
      <c r="NJF110" s="24"/>
      <c r="NJG110" s="24"/>
      <c r="NJH110" s="24"/>
      <c r="NJI110" s="24"/>
      <c r="NJJ110" s="24"/>
      <c r="NJK110" s="24"/>
      <c r="NJL110" s="24"/>
      <c r="NJM110" s="24"/>
      <c r="NJN110" s="24"/>
      <c r="NJO110" s="24"/>
      <c r="NJP110" s="24"/>
      <c r="NJQ110" s="24"/>
      <c r="NJR110" s="24"/>
      <c r="NJS110" s="24"/>
      <c r="NJT110" s="24"/>
      <c r="NJU110" s="24"/>
      <c r="NJV110" s="24"/>
      <c r="NJW110" s="24"/>
      <c r="NJX110" s="24"/>
      <c r="NJY110" s="24"/>
      <c r="NJZ110" s="24"/>
      <c r="NKA110" s="24"/>
      <c r="NKB110" s="24"/>
      <c r="NKC110" s="24"/>
      <c r="NKD110" s="24"/>
      <c r="NKE110" s="24"/>
      <c r="NKF110" s="24"/>
      <c r="NKG110" s="24"/>
      <c r="NKH110" s="24"/>
      <c r="NKI110" s="24"/>
      <c r="NKJ110" s="24"/>
      <c r="NKK110" s="24"/>
      <c r="NKL110" s="24"/>
      <c r="NKM110" s="24"/>
      <c r="NKN110" s="24"/>
      <c r="NKO110" s="24"/>
      <c r="NKP110" s="24"/>
      <c r="NKQ110" s="24"/>
      <c r="NKR110" s="24"/>
      <c r="NKS110" s="24"/>
      <c r="NKT110" s="24"/>
      <c r="NKU110" s="24"/>
      <c r="NKV110" s="24"/>
      <c r="NKW110" s="24"/>
      <c r="NKX110" s="24"/>
      <c r="NKY110" s="24"/>
      <c r="NKZ110" s="24"/>
      <c r="NLA110" s="24"/>
      <c r="NLB110" s="24"/>
      <c r="NLC110" s="24"/>
      <c r="NLD110" s="24"/>
      <c r="NLE110" s="24"/>
      <c r="NLF110" s="24"/>
      <c r="NLG110" s="24"/>
      <c r="NLH110" s="24"/>
      <c r="NLI110" s="24"/>
      <c r="NLJ110" s="24"/>
      <c r="NLK110" s="24"/>
      <c r="NLL110" s="24"/>
      <c r="NLM110" s="24"/>
      <c r="NLN110" s="24"/>
      <c r="NLO110" s="24"/>
      <c r="NLP110" s="24"/>
      <c r="NLQ110" s="24"/>
      <c r="NLR110" s="24"/>
      <c r="NLS110" s="24"/>
      <c r="NLT110" s="24"/>
      <c r="NLU110" s="24"/>
      <c r="NLV110" s="24"/>
      <c r="NLW110" s="24"/>
      <c r="NLX110" s="24"/>
      <c r="NLY110" s="24"/>
      <c r="NLZ110" s="24"/>
      <c r="NMA110" s="24"/>
      <c r="NMB110" s="24"/>
      <c r="NMC110" s="24"/>
      <c r="NMD110" s="24"/>
      <c r="NME110" s="24"/>
      <c r="NMF110" s="24"/>
      <c r="NMG110" s="24"/>
      <c r="NMH110" s="24"/>
      <c r="NMI110" s="24"/>
      <c r="NMJ110" s="24"/>
      <c r="NMK110" s="24"/>
      <c r="NML110" s="24"/>
      <c r="NMM110" s="24"/>
      <c r="NMN110" s="24"/>
      <c r="NMO110" s="24"/>
      <c r="NMP110" s="24"/>
      <c r="NMQ110" s="24"/>
      <c r="NMR110" s="24"/>
      <c r="NMS110" s="24"/>
      <c r="NMT110" s="24"/>
      <c r="NMU110" s="24"/>
      <c r="NMV110" s="24"/>
      <c r="NMW110" s="24"/>
      <c r="NMX110" s="24"/>
      <c r="NMY110" s="24"/>
      <c r="NMZ110" s="24"/>
      <c r="NNA110" s="24"/>
      <c r="NNB110" s="24"/>
      <c r="NNC110" s="24"/>
      <c r="NND110" s="24"/>
      <c r="NNE110" s="24"/>
      <c r="NNF110" s="24"/>
      <c r="NNG110" s="24"/>
      <c r="NNH110" s="24"/>
      <c r="NNI110" s="24"/>
      <c r="NNJ110" s="24"/>
      <c r="NNK110" s="24"/>
      <c r="NNL110" s="24"/>
      <c r="NNM110" s="24"/>
      <c r="NNN110" s="24"/>
      <c r="NNO110" s="24"/>
      <c r="NNP110" s="24"/>
      <c r="NNQ110" s="24"/>
      <c r="NNR110" s="24"/>
      <c r="NNS110" s="24"/>
      <c r="NNT110" s="24"/>
      <c r="NNU110" s="24"/>
      <c r="NNV110" s="24"/>
      <c r="NNW110" s="24"/>
      <c r="NNX110" s="24"/>
      <c r="NNY110" s="24"/>
      <c r="NNZ110" s="24"/>
      <c r="NOA110" s="24"/>
      <c r="NOB110" s="24"/>
      <c r="NOC110" s="24"/>
      <c r="NOD110" s="24"/>
      <c r="NOE110" s="24"/>
      <c r="NOF110" s="24"/>
      <c r="NOG110" s="24"/>
      <c r="NOH110" s="24"/>
      <c r="NOI110" s="24"/>
      <c r="NOJ110" s="24"/>
      <c r="NOK110" s="24"/>
      <c r="NOL110" s="24"/>
      <c r="NOM110" s="24"/>
      <c r="NON110" s="24"/>
      <c r="NOO110" s="24"/>
      <c r="NOP110" s="24"/>
      <c r="NOQ110" s="24"/>
      <c r="NOR110" s="24"/>
      <c r="NOS110" s="24"/>
      <c r="NOT110" s="24"/>
      <c r="NOU110" s="24"/>
      <c r="NOV110" s="24"/>
      <c r="NOW110" s="24"/>
      <c r="NOX110" s="24"/>
      <c r="NOY110" s="24"/>
      <c r="NOZ110" s="24"/>
      <c r="NPA110" s="24"/>
      <c r="NPB110" s="24"/>
      <c r="NPC110" s="24"/>
      <c r="NPD110" s="24"/>
      <c r="NPE110" s="24"/>
      <c r="NPF110" s="24"/>
      <c r="NPG110" s="24"/>
      <c r="NPH110" s="24"/>
      <c r="NPI110" s="24"/>
      <c r="NPJ110" s="24"/>
      <c r="NPK110" s="24"/>
      <c r="NPL110" s="24"/>
      <c r="NPM110" s="24"/>
      <c r="NPN110" s="24"/>
      <c r="NPO110" s="24"/>
      <c r="NPP110" s="24"/>
      <c r="NPQ110" s="24"/>
      <c r="NPR110" s="24"/>
      <c r="NPS110" s="24"/>
      <c r="NPT110" s="24"/>
      <c r="NPU110" s="24"/>
      <c r="NPV110" s="24"/>
      <c r="NPW110" s="24"/>
      <c r="NPX110" s="24"/>
      <c r="NPY110" s="24"/>
      <c r="NPZ110" s="24"/>
      <c r="NQA110" s="24"/>
      <c r="NQB110" s="24"/>
      <c r="NQC110" s="24"/>
      <c r="NQD110" s="24"/>
      <c r="NQE110" s="24"/>
      <c r="NQF110" s="24"/>
      <c r="NQG110" s="24"/>
      <c r="NQH110" s="24"/>
      <c r="NQI110" s="24"/>
      <c r="NQJ110" s="24"/>
      <c r="NQK110" s="24"/>
      <c r="NQL110" s="24"/>
      <c r="NQM110" s="24"/>
      <c r="NQN110" s="24"/>
      <c r="NQO110" s="24"/>
      <c r="NQP110" s="24"/>
      <c r="NQQ110" s="24"/>
      <c r="NQR110" s="24"/>
      <c r="NQS110" s="24"/>
      <c r="NQT110" s="24"/>
      <c r="NQU110" s="24"/>
      <c r="NQV110" s="24"/>
      <c r="NQW110" s="24"/>
      <c r="NQX110" s="24"/>
      <c r="NQY110" s="24"/>
      <c r="NQZ110" s="24"/>
      <c r="NRA110" s="24"/>
      <c r="NRB110" s="24"/>
      <c r="NRC110" s="24"/>
      <c r="NRD110" s="24"/>
      <c r="NRE110" s="24"/>
      <c r="NRF110" s="24"/>
      <c r="NRG110" s="24"/>
      <c r="NRH110" s="24"/>
      <c r="NRI110" s="24"/>
      <c r="NRJ110" s="24"/>
      <c r="NRK110" s="24"/>
      <c r="NRL110" s="24"/>
      <c r="NRM110" s="24"/>
      <c r="NRN110" s="24"/>
      <c r="NRO110" s="24"/>
      <c r="NRP110" s="24"/>
      <c r="NRQ110" s="24"/>
      <c r="NRR110" s="24"/>
      <c r="NRS110" s="24"/>
      <c r="NRT110" s="24"/>
      <c r="NRU110" s="24"/>
      <c r="NRV110" s="24"/>
      <c r="NRW110" s="24"/>
      <c r="NRX110" s="24"/>
      <c r="NRY110" s="24"/>
      <c r="NRZ110" s="24"/>
      <c r="NSA110" s="24"/>
      <c r="NSB110" s="24"/>
      <c r="NSC110" s="24"/>
      <c r="NSD110" s="24"/>
      <c r="NSE110" s="24"/>
      <c r="NSF110" s="24"/>
      <c r="NSG110" s="24"/>
      <c r="NSH110" s="24"/>
      <c r="NSI110" s="24"/>
      <c r="NSJ110" s="24"/>
      <c r="NSK110" s="24"/>
      <c r="NSL110" s="24"/>
      <c r="NSM110" s="24"/>
      <c r="NSN110" s="24"/>
      <c r="NSO110" s="24"/>
      <c r="NSP110" s="24"/>
      <c r="NSQ110" s="24"/>
      <c r="NSR110" s="24"/>
      <c r="NSS110" s="24"/>
      <c r="NST110" s="24"/>
      <c r="NSU110" s="24"/>
      <c r="NSV110" s="24"/>
      <c r="NSW110" s="24"/>
      <c r="NSX110" s="24"/>
      <c r="NSY110" s="24"/>
      <c r="NSZ110" s="24"/>
      <c r="NTA110" s="24"/>
      <c r="NTB110" s="24"/>
      <c r="NTC110" s="24"/>
      <c r="NTD110" s="24"/>
      <c r="NTE110" s="24"/>
      <c r="NTF110" s="24"/>
      <c r="NTG110" s="24"/>
      <c r="NTH110" s="24"/>
      <c r="NTI110" s="24"/>
      <c r="NTJ110" s="24"/>
      <c r="NTK110" s="24"/>
      <c r="NTL110" s="24"/>
      <c r="NTM110" s="24"/>
      <c r="NTN110" s="24"/>
      <c r="NTO110" s="24"/>
      <c r="NTP110" s="24"/>
      <c r="NTQ110" s="24"/>
      <c r="NTR110" s="24"/>
      <c r="NTS110" s="24"/>
      <c r="NTT110" s="24"/>
      <c r="NTU110" s="24"/>
      <c r="NTV110" s="24"/>
      <c r="NTW110" s="24"/>
      <c r="NTX110" s="24"/>
      <c r="NTY110" s="24"/>
      <c r="NTZ110" s="24"/>
      <c r="NUA110" s="24"/>
      <c r="NUB110" s="24"/>
      <c r="NUC110" s="24"/>
      <c r="NUD110" s="24"/>
      <c r="NUE110" s="24"/>
      <c r="NUF110" s="24"/>
      <c r="NUG110" s="24"/>
      <c r="NUH110" s="24"/>
      <c r="NUI110" s="24"/>
      <c r="NUJ110" s="24"/>
      <c r="NUK110" s="24"/>
      <c r="NUL110" s="24"/>
      <c r="NUM110" s="24"/>
      <c r="NUN110" s="24"/>
      <c r="NUO110" s="24"/>
      <c r="NUP110" s="24"/>
      <c r="NUQ110" s="24"/>
      <c r="NUR110" s="24"/>
      <c r="NUS110" s="24"/>
      <c r="NUT110" s="24"/>
      <c r="NUU110" s="24"/>
      <c r="NUV110" s="24"/>
      <c r="NUW110" s="24"/>
      <c r="NUX110" s="24"/>
      <c r="NUY110" s="24"/>
      <c r="NUZ110" s="24"/>
      <c r="NVA110" s="24"/>
      <c r="NVB110" s="24"/>
      <c r="NVC110" s="24"/>
      <c r="NVD110" s="24"/>
      <c r="NVE110" s="24"/>
      <c r="NVF110" s="24"/>
      <c r="NVG110" s="24"/>
      <c r="NVH110" s="24"/>
      <c r="NVI110" s="24"/>
      <c r="NVJ110" s="24"/>
      <c r="NVK110" s="24"/>
      <c r="NVL110" s="24"/>
      <c r="NVM110" s="24"/>
      <c r="NVN110" s="24"/>
      <c r="NVO110" s="24"/>
      <c r="NVP110" s="24"/>
      <c r="NVQ110" s="24"/>
      <c r="NVR110" s="24"/>
      <c r="NVS110" s="24"/>
      <c r="NVT110" s="24"/>
      <c r="NVU110" s="24"/>
      <c r="NVV110" s="24"/>
      <c r="NVW110" s="24"/>
      <c r="NVX110" s="24"/>
      <c r="NVY110" s="24"/>
      <c r="NVZ110" s="24"/>
      <c r="NWA110" s="24"/>
      <c r="NWB110" s="24"/>
      <c r="NWC110" s="24"/>
      <c r="NWD110" s="24"/>
      <c r="NWE110" s="24"/>
      <c r="NWF110" s="24"/>
      <c r="NWG110" s="24"/>
      <c r="NWH110" s="24"/>
      <c r="NWI110" s="24"/>
      <c r="NWJ110" s="24"/>
      <c r="NWK110" s="24"/>
      <c r="NWL110" s="24"/>
      <c r="NWM110" s="24"/>
      <c r="NWN110" s="24"/>
      <c r="NWO110" s="24"/>
      <c r="NWP110" s="24"/>
      <c r="NWQ110" s="24"/>
      <c r="NWR110" s="24"/>
      <c r="NWS110" s="24"/>
      <c r="NWT110" s="24"/>
      <c r="NWU110" s="24"/>
      <c r="NWV110" s="24"/>
      <c r="NWW110" s="24"/>
      <c r="NWX110" s="24"/>
      <c r="NWY110" s="24"/>
      <c r="NWZ110" s="24"/>
      <c r="NXA110" s="24"/>
      <c r="NXB110" s="24"/>
      <c r="NXC110" s="24"/>
      <c r="NXD110" s="24"/>
      <c r="NXE110" s="24"/>
      <c r="NXF110" s="24"/>
      <c r="NXG110" s="24"/>
      <c r="NXH110" s="24"/>
      <c r="NXI110" s="24"/>
      <c r="NXJ110" s="24"/>
      <c r="NXK110" s="24"/>
      <c r="NXL110" s="24"/>
      <c r="NXM110" s="24"/>
      <c r="NXN110" s="24"/>
      <c r="NXO110" s="24"/>
      <c r="NXP110" s="24"/>
      <c r="NXQ110" s="24"/>
      <c r="NXR110" s="24"/>
      <c r="NXS110" s="24"/>
      <c r="NXT110" s="24"/>
      <c r="NXU110" s="24"/>
      <c r="NXV110" s="24"/>
      <c r="NXW110" s="24"/>
      <c r="NXX110" s="24"/>
      <c r="NXY110" s="24"/>
      <c r="NXZ110" s="24"/>
      <c r="NYA110" s="24"/>
      <c r="NYB110" s="24"/>
      <c r="NYC110" s="24"/>
      <c r="NYD110" s="24"/>
      <c r="NYE110" s="24"/>
      <c r="NYF110" s="24"/>
      <c r="NYG110" s="24"/>
      <c r="NYH110" s="24"/>
      <c r="NYI110" s="24"/>
      <c r="NYJ110" s="24"/>
      <c r="NYK110" s="24"/>
      <c r="NYL110" s="24"/>
      <c r="NYM110" s="24"/>
      <c r="NYN110" s="24"/>
      <c r="NYO110" s="24"/>
      <c r="NYP110" s="24"/>
      <c r="NYQ110" s="24"/>
      <c r="NYR110" s="24"/>
      <c r="NYS110" s="24"/>
      <c r="NYT110" s="24"/>
      <c r="NYU110" s="24"/>
      <c r="NYV110" s="24"/>
      <c r="NYW110" s="24"/>
      <c r="NYX110" s="24"/>
      <c r="NYY110" s="24"/>
      <c r="NYZ110" s="24"/>
      <c r="NZA110" s="24"/>
      <c r="NZB110" s="24"/>
      <c r="NZC110" s="24"/>
      <c r="NZD110" s="24"/>
      <c r="NZE110" s="24"/>
      <c r="NZF110" s="24"/>
      <c r="NZG110" s="24"/>
      <c r="NZH110" s="24"/>
      <c r="NZI110" s="24"/>
      <c r="NZJ110" s="24"/>
      <c r="NZK110" s="24"/>
      <c r="NZL110" s="24"/>
      <c r="NZM110" s="24"/>
      <c r="NZN110" s="24"/>
      <c r="NZO110" s="24"/>
      <c r="NZP110" s="24"/>
      <c r="NZQ110" s="24"/>
      <c r="NZR110" s="24"/>
      <c r="NZS110" s="24"/>
      <c r="NZT110" s="24"/>
      <c r="NZU110" s="24"/>
      <c r="NZV110" s="24"/>
      <c r="NZW110" s="24"/>
      <c r="NZX110" s="24"/>
      <c r="NZY110" s="24"/>
      <c r="NZZ110" s="24"/>
      <c r="OAA110" s="24"/>
      <c r="OAB110" s="24"/>
      <c r="OAC110" s="24"/>
      <c r="OAD110" s="24"/>
      <c r="OAE110" s="24"/>
      <c r="OAF110" s="24"/>
      <c r="OAG110" s="24"/>
      <c r="OAH110" s="24"/>
      <c r="OAI110" s="24"/>
      <c r="OAJ110" s="24"/>
      <c r="OAK110" s="24"/>
      <c r="OAL110" s="24"/>
      <c r="OAM110" s="24"/>
      <c r="OAN110" s="24"/>
      <c r="OAO110" s="24"/>
      <c r="OAP110" s="24"/>
      <c r="OAQ110" s="24"/>
      <c r="OAR110" s="24"/>
      <c r="OAS110" s="24"/>
      <c r="OAT110" s="24"/>
      <c r="OAU110" s="24"/>
      <c r="OAV110" s="24"/>
      <c r="OAW110" s="24"/>
      <c r="OAX110" s="24"/>
      <c r="OAY110" s="24"/>
      <c r="OAZ110" s="24"/>
      <c r="OBA110" s="24"/>
      <c r="OBB110" s="24"/>
      <c r="OBC110" s="24"/>
      <c r="OBD110" s="24"/>
      <c r="OBE110" s="24"/>
      <c r="OBF110" s="24"/>
      <c r="OBG110" s="24"/>
      <c r="OBH110" s="24"/>
      <c r="OBI110" s="24"/>
      <c r="OBJ110" s="24"/>
      <c r="OBK110" s="24"/>
      <c r="OBL110" s="24"/>
      <c r="OBM110" s="24"/>
      <c r="OBN110" s="24"/>
      <c r="OBO110" s="24"/>
      <c r="OBP110" s="24"/>
      <c r="OBQ110" s="24"/>
      <c r="OBR110" s="24"/>
      <c r="OBS110" s="24"/>
      <c r="OBT110" s="24"/>
      <c r="OBU110" s="24"/>
      <c r="OBV110" s="24"/>
      <c r="OBW110" s="24"/>
      <c r="OBX110" s="24"/>
      <c r="OBY110" s="24"/>
      <c r="OBZ110" s="24"/>
      <c r="OCA110" s="24"/>
      <c r="OCB110" s="24"/>
      <c r="OCC110" s="24"/>
      <c r="OCD110" s="24"/>
      <c r="OCE110" s="24"/>
      <c r="OCF110" s="24"/>
      <c r="OCG110" s="24"/>
      <c r="OCH110" s="24"/>
      <c r="OCI110" s="24"/>
      <c r="OCJ110" s="24"/>
      <c r="OCK110" s="24"/>
      <c r="OCL110" s="24"/>
      <c r="OCM110" s="24"/>
      <c r="OCN110" s="24"/>
      <c r="OCO110" s="24"/>
      <c r="OCP110" s="24"/>
      <c r="OCQ110" s="24"/>
      <c r="OCR110" s="24"/>
      <c r="OCS110" s="24"/>
      <c r="OCT110" s="24"/>
      <c r="OCU110" s="24"/>
      <c r="OCV110" s="24"/>
      <c r="OCW110" s="24"/>
      <c r="OCX110" s="24"/>
      <c r="OCY110" s="24"/>
      <c r="OCZ110" s="24"/>
      <c r="ODA110" s="24"/>
      <c r="ODB110" s="24"/>
      <c r="ODC110" s="24"/>
      <c r="ODD110" s="24"/>
      <c r="ODE110" s="24"/>
      <c r="ODF110" s="24"/>
      <c r="ODG110" s="24"/>
      <c r="ODH110" s="24"/>
      <c r="ODI110" s="24"/>
      <c r="ODJ110" s="24"/>
      <c r="ODK110" s="24"/>
      <c r="ODL110" s="24"/>
      <c r="ODM110" s="24"/>
      <c r="ODN110" s="24"/>
      <c r="ODO110" s="24"/>
      <c r="ODP110" s="24"/>
      <c r="ODQ110" s="24"/>
      <c r="ODR110" s="24"/>
      <c r="ODS110" s="24"/>
      <c r="ODT110" s="24"/>
      <c r="ODU110" s="24"/>
      <c r="ODV110" s="24"/>
      <c r="ODW110" s="24"/>
      <c r="ODX110" s="24"/>
      <c r="ODY110" s="24"/>
      <c r="ODZ110" s="24"/>
      <c r="OEA110" s="24"/>
      <c r="OEB110" s="24"/>
      <c r="OEC110" s="24"/>
      <c r="OED110" s="24"/>
      <c r="OEE110" s="24"/>
      <c r="OEF110" s="24"/>
      <c r="OEG110" s="24"/>
      <c r="OEH110" s="24"/>
      <c r="OEI110" s="24"/>
      <c r="OEJ110" s="24"/>
      <c r="OEK110" s="24"/>
      <c r="OEL110" s="24"/>
      <c r="OEM110" s="24"/>
      <c r="OEN110" s="24"/>
      <c r="OEO110" s="24"/>
      <c r="OEP110" s="24"/>
      <c r="OEQ110" s="24"/>
      <c r="OER110" s="24"/>
      <c r="OES110" s="24"/>
      <c r="OET110" s="24"/>
      <c r="OEU110" s="24"/>
      <c r="OEV110" s="24"/>
      <c r="OEW110" s="24"/>
      <c r="OEX110" s="24"/>
      <c r="OEY110" s="24"/>
      <c r="OEZ110" s="24"/>
      <c r="OFA110" s="24"/>
      <c r="OFB110" s="24"/>
      <c r="OFC110" s="24"/>
      <c r="OFD110" s="24"/>
      <c r="OFE110" s="24"/>
      <c r="OFF110" s="24"/>
      <c r="OFG110" s="24"/>
      <c r="OFH110" s="24"/>
      <c r="OFI110" s="24"/>
      <c r="OFJ110" s="24"/>
      <c r="OFK110" s="24"/>
      <c r="OFL110" s="24"/>
      <c r="OFM110" s="24"/>
      <c r="OFN110" s="24"/>
      <c r="OFO110" s="24"/>
      <c r="OFP110" s="24"/>
      <c r="OFQ110" s="24"/>
      <c r="OFR110" s="24"/>
      <c r="OFS110" s="24"/>
      <c r="OFT110" s="24"/>
      <c r="OFU110" s="24"/>
      <c r="OFV110" s="24"/>
      <c r="OFW110" s="24"/>
      <c r="OFX110" s="24"/>
      <c r="OFY110" s="24"/>
      <c r="OFZ110" s="24"/>
      <c r="OGA110" s="24"/>
      <c r="OGB110" s="24"/>
      <c r="OGC110" s="24"/>
      <c r="OGD110" s="24"/>
      <c r="OGE110" s="24"/>
      <c r="OGF110" s="24"/>
      <c r="OGG110" s="24"/>
      <c r="OGH110" s="24"/>
      <c r="OGI110" s="24"/>
      <c r="OGJ110" s="24"/>
      <c r="OGK110" s="24"/>
      <c r="OGL110" s="24"/>
      <c r="OGM110" s="24"/>
      <c r="OGN110" s="24"/>
      <c r="OGO110" s="24"/>
      <c r="OGP110" s="24"/>
      <c r="OGQ110" s="24"/>
      <c r="OGR110" s="24"/>
      <c r="OGS110" s="24"/>
      <c r="OGT110" s="24"/>
      <c r="OGU110" s="24"/>
      <c r="OGV110" s="24"/>
      <c r="OGW110" s="24"/>
      <c r="OGX110" s="24"/>
      <c r="OGY110" s="24"/>
      <c r="OGZ110" s="24"/>
      <c r="OHA110" s="24"/>
      <c r="OHB110" s="24"/>
      <c r="OHC110" s="24"/>
      <c r="OHD110" s="24"/>
      <c r="OHE110" s="24"/>
      <c r="OHF110" s="24"/>
      <c r="OHG110" s="24"/>
      <c r="OHH110" s="24"/>
      <c r="OHI110" s="24"/>
      <c r="OHJ110" s="24"/>
      <c r="OHK110" s="24"/>
      <c r="OHL110" s="24"/>
      <c r="OHM110" s="24"/>
      <c r="OHN110" s="24"/>
      <c r="OHO110" s="24"/>
      <c r="OHP110" s="24"/>
      <c r="OHQ110" s="24"/>
      <c r="OHR110" s="24"/>
      <c r="OHS110" s="24"/>
      <c r="OHT110" s="24"/>
      <c r="OHU110" s="24"/>
      <c r="OHV110" s="24"/>
      <c r="OHW110" s="24"/>
      <c r="OHX110" s="24"/>
      <c r="OHY110" s="24"/>
      <c r="OHZ110" s="24"/>
      <c r="OIA110" s="24"/>
      <c r="OIB110" s="24"/>
      <c r="OIC110" s="24"/>
      <c r="OID110" s="24"/>
      <c r="OIE110" s="24"/>
      <c r="OIF110" s="24"/>
      <c r="OIG110" s="24"/>
      <c r="OIH110" s="24"/>
      <c r="OII110" s="24"/>
      <c r="OIJ110" s="24"/>
      <c r="OIK110" s="24"/>
      <c r="OIL110" s="24"/>
      <c r="OIM110" s="24"/>
      <c r="OIN110" s="24"/>
      <c r="OIO110" s="24"/>
      <c r="OIP110" s="24"/>
      <c r="OIQ110" s="24"/>
      <c r="OIR110" s="24"/>
      <c r="OIS110" s="24"/>
      <c r="OIT110" s="24"/>
      <c r="OIU110" s="24"/>
      <c r="OIV110" s="24"/>
      <c r="OIW110" s="24"/>
      <c r="OIX110" s="24"/>
      <c r="OIY110" s="24"/>
      <c r="OIZ110" s="24"/>
      <c r="OJA110" s="24"/>
      <c r="OJB110" s="24"/>
      <c r="OJC110" s="24"/>
      <c r="OJD110" s="24"/>
      <c r="OJE110" s="24"/>
      <c r="OJF110" s="24"/>
      <c r="OJG110" s="24"/>
      <c r="OJH110" s="24"/>
      <c r="OJI110" s="24"/>
      <c r="OJJ110" s="24"/>
      <c r="OJK110" s="24"/>
      <c r="OJL110" s="24"/>
      <c r="OJM110" s="24"/>
      <c r="OJN110" s="24"/>
      <c r="OJO110" s="24"/>
      <c r="OJP110" s="24"/>
      <c r="OJQ110" s="24"/>
      <c r="OJR110" s="24"/>
      <c r="OJS110" s="24"/>
      <c r="OJT110" s="24"/>
      <c r="OJU110" s="24"/>
      <c r="OJV110" s="24"/>
      <c r="OJW110" s="24"/>
      <c r="OJX110" s="24"/>
      <c r="OJY110" s="24"/>
      <c r="OJZ110" s="24"/>
      <c r="OKA110" s="24"/>
      <c r="OKB110" s="24"/>
      <c r="OKC110" s="24"/>
      <c r="OKD110" s="24"/>
      <c r="OKE110" s="24"/>
      <c r="OKF110" s="24"/>
      <c r="OKG110" s="24"/>
      <c r="OKH110" s="24"/>
      <c r="OKI110" s="24"/>
      <c r="OKJ110" s="24"/>
      <c r="OKK110" s="24"/>
      <c r="OKL110" s="24"/>
      <c r="OKM110" s="24"/>
      <c r="OKN110" s="24"/>
      <c r="OKO110" s="24"/>
      <c r="OKP110" s="24"/>
      <c r="OKQ110" s="24"/>
      <c r="OKR110" s="24"/>
      <c r="OKS110" s="24"/>
      <c r="OKT110" s="24"/>
      <c r="OKU110" s="24"/>
      <c r="OKV110" s="24"/>
      <c r="OKW110" s="24"/>
      <c r="OKX110" s="24"/>
      <c r="OKY110" s="24"/>
      <c r="OKZ110" s="24"/>
      <c r="OLA110" s="24"/>
      <c r="OLB110" s="24"/>
      <c r="OLC110" s="24"/>
      <c r="OLD110" s="24"/>
      <c r="OLE110" s="24"/>
      <c r="OLF110" s="24"/>
      <c r="OLG110" s="24"/>
      <c r="OLH110" s="24"/>
      <c r="OLI110" s="24"/>
      <c r="OLJ110" s="24"/>
      <c r="OLK110" s="24"/>
      <c r="OLL110" s="24"/>
      <c r="OLM110" s="24"/>
      <c r="OLN110" s="24"/>
      <c r="OLO110" s="24"/>
      <c r="OLP110" s="24"/>
      <c r="OLQ110" s="24"/>
      <c r="OLR110" s="24"/>
      <c r="OLS110" s="24"/>
      <c r="OLT110" s="24"/>
      <c r="OLU110" s="24"/>
      <c r="OLV110" s="24"/>
      <c r="OLW110" s="24"/>
      <c r="OLX110" s="24"/>
      <c r="OLY110" s="24"/>
      <c r="OLZ110" s="24"/>
      <c r="OMA110" s="24"/>
      <c r="OMB110" s="24"/>
      <c r="OMC110" s="24"/>
      <c r="OMD110" s="24"/>
      <c r="OME110" s="24"/>
      <c r="OMF110" s="24"/>
      <c r="OMG110" s="24"/>
      <c r="OMH110" s="24"/>
      <c r="OMI110" s="24"/>
      <c r="OMJ110" s="24"/>
      <c r="OMK110" s="24"/>
      <c r="OML110" s="24"/>
      <c r="OMM110" s="24"/>
      <c r="OMN110" s="24"/>
      <c r="OMO110" s="24"/>
      <c r="OMP110" s="24"/>
      <c r="OMQ110" s="24"/>
      <c r="OMR110" s="24"/>
      <c r="OMS110" s="24"/>
      <c r="OMT110" s="24"/>
      <c r="OMU110" s="24"/>
      <c r="OMV110" s="24"/>
      <c r="OMW110" s="24"/>
      <c r="OMX110" s="24"/>
      <c r="OMY110" s="24"/>
      <c r="OMZ110" s="24"/>
      <c r="ONA110" s="24"/>
      <c r="ONB110" s="24"/>
      <c r="ONC110" s="24"/>
      <c r="OND110" s="24"/>
      <c r="ONE110" s="24"/>
      <c r="ONF110" s="24"/>
      <c r="ONG110" s="24"/>
      <c r="ONH110" s="24"/>
      <c r="ONI110" s="24"/>
      <c r="ONJ110" s="24"/>
      <c r="ONK110" s="24"/>
      <c r="ONL110" s="24"/>
      <c r="ONM110" s="24"/>
      <c r="ONN110" s="24"/>
      <c r="ONO110" s="24"/>
      <c r="ONP110" s="24"/>
      <c r="ONQ110" s="24"/>
      <c r="ONR110" s="24"/>
      <c r="ONS110" s="24"/>
      <c r="ONT110" s="24"/>
      <c r="ONU110" s="24"/>
      <c r="ONV110" s="24"/>
      <c r="ONW110" s="24"/>
      <c r="ONX110" s="24"/>
      <c r="ONY110" s="24"/>
      <c r="ONZ110" s="24"/>
      <c r="OOA110" s="24"/>
      <c r="OOB110" s="24"/>
      <c r="OOC110" s="24"/>
      <c r="OOD110" s="24"/>
      <c r="OOE110" s="24"/>
      <c r="OOF110" s="24"/>
      <c r="OOG110" s="24"/>
      <c r="OOH110" s="24"/>
      <c r="OOI110" s="24"/>
      <c r="OOJ110" s="24"/>
      <c r="OOK110" s="24"/>
      <c r="OOL110" s="24"/>
      <c r="OOM110" s="24"/>
      <c r="OON110" s="24"/>
      <c r="OOO110" s="24"/>
      <c r="OOP110" s="24"/>
      <c r="OOQ110" s="24"/>
      <c r="OOR110" s="24"/>
      <c r="OOS110" s="24"/>
      <c r="OOT110" s="24"/>
      <c r="OOU110" s="24"/>
      <c r="OOV110" s="24"/>
      <c r="OOW110" s="24"/>
      <c r="OOX110" s="24"/>
      <c r="OOY110" s="24"/>
      <c r="OOZ110" s="24"/>
      <c r="OPA110" s="24"/>
      <c r="OPB110" s="24"/>
      <c r="OPC110" s="24"/>
      <c r="OPD110" s="24"/>
      <c r="OPE110" s="24"/>
      <c r="OPF110" s="24"/>
      <c r="OPG110" s="24"/>
      <c r="OPH110" s="24"/>
      <c r="OPI110" s="24"/>
      <c r="OPJ110" s="24"/>
      <c r="OPK110" s="24"/>
      <c r="OPL110" s="24"/>
      <c r="OPM110" s="24"/>
      <c r="OPN110" s="24"/>
      <c r="OPO110" s="24"/>
      <c r="OPP110" s="24"/>
      <c r="OPQ110" s="24"/>
      <c r="OPR110" s="24"/>
      <c r="OPS110" s="24"/>
      <c r="OPT110" s="24"/>
      <c r="OPU110" s="24"/>
      <c r="OPV110" s="24"/>
      <c r="OPW110" s="24"/>
      <c r="OPX110" s="24"/>
      <c r="OPY110" s="24"/>
      <c r="OPZ110" s="24"/>
      <c r="OQA110" s="24"/>
      <c r="OQB110" s="24"/>
      <c r="OQC110" s="24"/>
      <c r="OQD110" s="24"/>
      <c r="OQE110" s="24"/>
      <c r="OQF110" s="24"/>
      <c r="OQG110" s="24"/>
      <c r="OQH110" s="24"/>
      <c r="OQI110" s="24"/>
      <c r="OQJ110" s="24"/>
      <c r="OQK110" s="24"/>
      <c r="OQL110" s="24"/>
      <c r="OQM110" s="24"/>
      <c r="OQN110" s="24"/>
      <c r="OQO110" s="24"/>
      <c r="OQP110" s="24"/>
      <c r="OQQ110" s="24"/>
      <c r="OQR110" s="24"/>
      <c r="OQS110" s="24"/>
      <c r="OQT110" s="24"/>
      <c r="OQU110" s="24"/>
      <c r="OQV110" s="24"/>
      <c r="OQW110" s="24"/>
      <c r="OQX110" s="24"/>
      <c r="OQY110" s="24"/>
      <c r="OQZ110" s="24"/>
      <c r="ORA110" s="24"/>
      <c r="ORB110" s="24"/>
      <c r="ORC110" s="24"/>
      <c r="ORD110" s="24"/>
      <c r="ORE110" s="24"/>
      <c r="ORF110" s="24"/>
      <c r="ORG110" s="24"/>
      <c r="ORH110" s="24"/>
      <c r="ORI110" s="24"/>
      <c r="ORJ110" s="24"/>
      <c r="ORK110" s="24"/>
      <c r="ORL110" s="24"/>
      <c r="ORM110" s="24"/>
      <c r="ORN110" s="24"/>
      <c r="ORO110" s="24"/>
      <c r="ORP110" s="24"/>
      <c r="ORQ110" s="24"/>
      <c r="ORR110" s="24"/>
      <c r="ORS110" s="24"/>
      <c r="ORT110" s="24"/>
      <c r="ORU110" s="24"/>
      <c r="ORV110" s="24"/>
      <c r="ORW110" s="24"/>
      <c r="ORX110" s="24"/>
      <c r="ORY110" s="24"/>
      <c r="ORZ110" s="24"/>
      <c r="OSA110" s="24"/>
      <c r="OSB110" s="24"/>
      <c r="OSC110" s="24"/>
      <c r="OSD110" s="24"/>
      <c r="OSE110" s="24"/>
      <c r="OSF110" s="24"/>
      <c r="OSG110" s="24"/>
      <c r="OSH110" s="24"/>
      <c r="OSI110" s="24"/>
      <c r="OSJ110" s="24"/>
      <c r="OSK110" s="24"/>
      <c r="OSL110" s="24"/>
      <c r="OSM110" s="24"/>
      <c r="OSN110" s="24"/>
      <c r="OSO110" s="24"/>
      <c r="OSP110" s="24"/>
      <c r="OSQ110" s="24"/>
      <c r="OSR110" s="24"/>
      <c r="OSS110" s="24"/>
      <c r="OST110" s="24"/>
      <c r="OSU110" s="24"/>
      <c r="OSV110" s="24"/>
      <c r="OSW110" s="24"/>
      <c r="OSX110" s="24"/>
      <c r="OSY110" s="24"/>
      <c r="OSZ110" s="24"/>
      <c r="OTA110" s="24"/>
      <c r="OTB110" s="24"/>
      <c r="OTC110" s="24"/>
      <c r="OTD110" s="24"/>
      <c r="OTE110" s="24"/>
      <c r="OTF110" s="24"/>
      <c r="OTG110" s="24"/>
      <c r="OTH110" s="24"/>
      <c r="OTI110" s="24"/>
      <c r="OTJ110" s="24"/>
      <c r="OTK110" s="24"/>
      <c r="OTL110" s="24"/>
      <c r="OTM110" s="24"/>
      <c r="OTN110" s="24"/>
      <c r="OTO110" s="24"/>
      <c r="OTP110" s="24"/>
      <c r="OTQ110" s="24"/>
      <c r="OTR110" s="24"/>
      <c r="OTS110" s="24"/>
      <c r="OTT110" s="24"/>
      <c r="OTU110" s="24"/>
      <c r="OTV110" s="24"/>
      <c r="OTW110" s="24"/>
      <c r="OTX110" s="24"/>
      <c r="OTY110" s="24"/>
      <c r="OTZ110" s="24"/>
      <c r="OUA110" s="24"/>
      <c r="OUB110" s="24"/>
      <c r="OUC110" s="24"/>
      <c r="OUD110" s="24"/>
      <c r="OUE110" s="24"/>
      <c r="OUF110" s="24"/>
      <c r="OUG110" s="24"/>
      <c r="OUH110" s="24"/>
      <c r="OUI110" s="24"/>
      <c r="OUJ110" s="24"/>
      <c r="OUK110" s="24"/>
      <c r="OUL110" s="24"/>
      <c r="OUM110" s="24"/>
      <c r="OUN110" s="24"/>
      <c r="OUO110" s="24"/>
      <c r="OUP110" s="24"/>
      <c r="OUQ110" s="24"/>
      <c r="OUR110" s="24"/>
      <c r="OUS110" s="24"/>
      <c r="OUT110" s="24"/>
      <c r="OUU110" s="24"/>
      <c r="OUV110" s="24"/>
      <c r="OUW110" s="24"/>
      <c r="OUX110" s="24"/>
      <c r="OUY110" s="24"/>
      <c r="OUZ110" s="24"/>
      <c r="OVA110" s="24"/>
      <c r="OVB110" s="24"/>
      <c r="OVC110" s="24"/>
      <c r="OVD110" s="24"/>
      <c r="OVE110" s="24"/>
      <c r="OVF110" s="24"/>
      <c r="OVG110" s="24"/>
      <c r="OVH110" s="24"/>
      <c r="OVI110" s="24"/>
      <c r="OVJ110" s="24"/>
      <c r="OVK110" s="24"/>
      <c r="OVL110" s="24"/>
      <c r="OVM110" s="24"/>
      <c r="OVN110" s="24"/>
      <c r="OVO110" s="24"/>
      <c r="OVP110" s="24"/>
      <c r="OVQ110" s="24"/>
      <c r="OVR110" s="24"/>
      <c r="OVS110" s="24"/>
      <c r="OVT110" s="24"/>
      <c r="OVU110" s="24"/>
      <c r="OVV110" s="24"/>
      <c r="OVW110" s="24"/>
      <c r="OVX110" s="24"/>
      <c r="OVY110" s="24"/>
      <c r="OVZ110" s="24"/>
      <c r="OWA110" s="24"/>
      <c r="OWB110" s="24"/>
      <c r="OWC110" s="24"/>
      <c r="OWD110" s="24"/>
      <c r="OWE110" s="24"/>
      <c r="OWF110" s="24"/>
      <c r="OWG110" s="24"/>
      <c r="OWH110" s="24"/>
      <c r="OWI110" s="24"/>
      <c r="OWJ110" s="24"/>
      <c r="OWK110" s="24"/>
      <c r="OWL110" s="24"/>
      <c r="OWM110" s="24"/>
      <c r="OWN110" s="24"/>
      <c r="OWO110" s="24"/>
      <c r="OWP110" s="24"/>
      <c r="OWQ110" s="24"/>
      <c r="OWR110" s="24"/>
      <c r="OWS110" s="24"/>
      <c r="OWT110" s="24"/>
      <c r="OWU110" s="24"/>
      <c r="OWV110" s="24"/>
      <c r="OWW110" s="24"/>
      <c r="OWX110" s="24"/>
      <c r="OWY110" s="24"/>
      <c r="OWZ110" s="24"/>
      <c r="OXA110" s="24"/>
      <c r="OXB110" s="24"/>
      <c r="OXC110" s="24"/>
      <c r="OXD110" s="24"/>
      <c r="OXE110" s="24"/>
      <c r="OXF110" s="24"/>
      <c r="OXG110" s="24"/>
      <c r="OXH110" s="24"/>
      <c r="OXI110" s="24"/>
      <c r="OXJ110" s="24"/>
      <c r="OXK110" s="24"/>
      <c r="OXL110" s="24"/>
      <c r="OXM110" s="24"/>
      <c r="OXN110" s="24"/>
      <c r="OXO110" s="24"/>
      <c r="OXP110" s="24"/>
      <c r="OXQ110" s="24"/>
      <c r="OXR110" s="24"/>
      <c r="OXS110" s="24"/>
      <c r="OXT110" s="24"/>
      <c r="OXU110" s="24"/>
      <c r="OXV110" s="24"/>
      <c r="OXW110" s="24"/>
      <c r="OXX110" s="24"/>
      <c r="OXY110" s="24"/>
      <c r="OXZ110" s="24"/>
      <c r="OYA110" s="24"/>
      <c r="OYB110" s="24"/>
      <c r="OYC110" s="24"/>
      <c r="OYD110" s="24"/>
      <c r="OYE110" s="24"/>
      <c r="OYF110" s="24"/>
      <c r="OYG110" s="24"/>
      <c r="OYH110" s="24"/>
      <c r="OYI110" s="24"/>
      <c r="OYJ110" s="24"/>
      <c r="OYK110" s="24"/>
      <c r="OYL110" s="24"/>
      <c r="OYM110" s="24"/>
      <c r="OYN110" s="24"/>
      <c r="OYO110" s="24"/>
      <c r="OYP110" s="24"/>
      <c r="OYQ110" s="24"/>
      <c r="OYR110" s="24"/>
      <c r="OYS110" s="24"/>
      <c r="OYT110" s="24"/>
      <c r="OYU110" s="24"/>
      <c r="OYV110" s="24"/>
      <c r="OYW110" s="24"/>
      <c r="OYX110" s="24"/>
      <c r="OYY110" s="24"/>
      <c r="OYZ110" s="24"/>
      <c r="OZA110" s="24"/>
      <c r="OZB110" s="24"/>
      <c r="OZC110" s="24"/>
      <c r="OZD110" s="24"/>
      <c r="OZE110" s="24"/>
      <c r="OZF110" s="24"/>
      <c r="OZG110" s="24"/>
      <c r="OZH110" s="24"/>
      <c r="OZI110" s="24"/>
      <c r="OZJ110" s="24"/>
      <c r="OZK110" s="24"/>
      <c r="OZL110" s="24"/>
      <c r="OZM110" s="24"/>
      <c r="OZN110" s="24"/>
      <c r="OZO110" s="24"/>
      <c r="OZP110" s="24"/>
      <c r="OZQ110" s="24"/>
      <c r="OZR110" s="24"/>
      <c r="OZS110" s="24"/>
      <c r="OZT110" s="24"/>
      <c r="OZU110" s="24"/>
      <c r="OZV110" s="24"/>
      <c r="OZW110" s="24"/>
      <c r="OZX110" s="24"/>
      <c r="OZY110" s="24"/>
      <c r="OZZ110" s="24"/>
      <c r="PAA110" s="24"/>
      <c r="PAB110" s="24"/>
      <c r="PAC110" s="24"/>
      <c r="PAD110" s="24"/>
      <c r="PAE110" s="24"/>
      <c r="PAF110" s="24"/>
      <c r="PAG110" s="24"/>
      <c r="PAH110" s="24"/>
      <c r="PAI110" s="24"/>
      <c r="PAJ110" s="24"/>
      <c r="PAK110" s="24"/>
      <c r="PAL110" s="24"/>
      <c r="PAM110" s="24"/>
      <c r="PAN110" s="24"/>
      <c r="PAO110" s="24"/>
      <c r="PAP110" s="24"/>
      <c r="PAQ110" s="24"/>
      <c r="PAR110" s="24"/>
      <c r="PAS110" s="24"/>
      <c r="PAT110" s="24"/>
      <c r="PAU110" s="24"/>
      <c r="PAV110" s="24"/>
      <c r="PAW110" s="24"/>
      <c r="PAX110" s="24"/>
      <c r="PAY110" s="24"/>
      <c r="PAZ110" s="24"/>
      <c r="PBA110" s="24"/>
      <c r="PBB110" s="24"/>
      <c r="PBC110" s="24"/>
      <c r="PBD110" s="24"/>
      <c r="PBE110" s="24"/>
      <c r="PBF110" s="24"/>
      <c r="PBG110" s="24"/>
      <c r="PBH110" s="24"/>
      <c r="PBI110" s="24"/>
      <c r="PBJ110" s="24"/>
      <c r="PBK110" s="24"/>
      <c r="PBL110" s="24"/>
      <c r="PBM110" s="24"/>
      <c r="PBN110" s="24"/>
      <c r="PBO110" s="24"/>
      <c r="PBP110" s="24"/>
      <c r="PBQ110" s="24"/>
      <c r="PBR110" s="24"/>
      <c r="PBS110" s="24"/>
      <c r="PBT110" s="24"/>
      <c r="PBU110" s="24"/>
      <c r="PBV110" s="24"/>
      <c r="PBW110" s="24"/>
      <c r="PBX110" s="24"/>
      <c r="PBY110" s="24"/>
      <c r="PBZ110" s="24"/>
      <c r="PCA110" s="24"/>
      <c r="PCB110" s="24"/>
      <c r="PCC110" s="24"/>
      <c r="PCD110" s="24"/>
      <c r="PCE110" s="24"/>
      <c r="PCF110" s="24"/>
      <c r="PCG110" s="24"/>
      <c r="PCH110" s="24"/>
      <c r="PCI110" s="24"/>
      <c r="PCJ110" s="24"/>
      <c r="PCK110" s="24"/>
      <c r="PCL110" s="24"/>
      <c r="PCM110" s="24"/>
      <c r="PCN110" s="24"/>
      <c r="PCO110" s="24"/>
      <c r="PCP110" s="24"/>
      <c r="PCQ110" s="24"/>
      <c r="PCR110" s="24"/>
      <c r="PCS110" s="24"/>
      <c r="PCT110" s="24"/>
      <c r="PCU110" s="24"/>
      <c r="PCV110" s="24"/>
      <c r="PCW110" s="24"/>
      <c r="PCX110" s="24"/>
      <c r="PCY110" s="24"/>
      <c r="PCZ110" s="24"/>
      <c r="PDA110" s="24"/>
      <c r="PDB110" s="24"/>
      <c r="PDC110" s="24"/>
      <c r="PDD110" s="24"/>
      <c r="PDE110" s="24"/>
      <c r="PDF110" s="24"/>
      <c r="PDG110" s="24"/>
      <c r="PDH110" s="24"/>
      <c r="PDI110" s="24"/>
      <c r="PDJ110" s="24"/>
      <c r="PDK110" s="24"/>
      <c r="PDL110" s="24"/>
      <c r="PDM110" s="24"/>
      <c r="PDN110" s="24"/>
      <c r="PDO110" s="24"/>
      <c r="PDP110" s="24"/>
      <c r="PDQ110" s="24"/>
      <c r="PDR110" s="24"/>
      <c r="PDS110" s="24"/>
      <c r="PDT110" s="24"/>
      <c r="PDU110" s="24"/>
      <c r="PDV110" s="24"/>
      <c r="PDW110" s="24"/>
      <c r="PDX110" s="24"/>
      <c r="PDY110" s="24"/>
      <c r="PDZ110" s="24"/>
      <c r="PEA110" s="24"/>
      <c r="PEB110" s="24"/>
      <c r="PEC110" s="24"/>
      <c r="PED110" s="24"/>
      <c r="PEE110" s="24"/>
      <c r="PEF110" s="24"/>
      <c r="PEG110" s="24"/>
      <c r="PEH110" s="24"/>
      <c r="PEI110" s="24"/>
      <c r="PEJ110" s="24"/>
      <c r="PEK110" s="24"/>
      <c r="PEL110" s="24"/>
      <c r="PEM110" s="24"/>
      <c r="PEN110" s="24"/>
      <c r="PEO110" s="24"/>
      <c r="PEP110" s="24"/>
      <c r="PEQ110" s="24"/>
      <c r="PER110" s="24"/>
      <c r="PES110" s="24"/>
      <c r="PET110" s="24"/>
      <c r="PEU110" s="24"/>
      <c r="PEV110" s="24"/>
      <c r="PEW110" s="24"/>
      <c r="PEX110" s="24"/>
      <c r="PEY110" s="24"/>
      <c r="PEZ110" s="24"/>
      <c r="PFA110" s="24"/>
      <c r="PFB110" s="24"/>
      <c r="PFC110" s="24"/>
      <c r="PFD110" s="24"/>
      <c r="PFE110" s="24"/>
      <c r="PFF110" s="24"/>
      <c r="PFG110" s="24"/>
      <c r="PFH110" s="24"/>
      <c r="PFI110" s="24"/>
      <c r="PFJ110" s="24"/>
      <c r="PFK110" s="24"/>
      <c r="PFL110" s="24"/>
      <c r="PFM110" s="24"/>
      <c r="PFN110" s="24"/>
      <c r="PFO110" s="24"/>
      <c r="PFP110" s="24"/>
      <c r="PFQ110" s="24"/>
      <c r="PFR110" s="24"/>
      <c r="PFS110" s="24"/>
      <c r="PFT110" s="24"/>
      <c r="PFU110" s="24"/>
      <c r="PFV110" s="24"/>
      <c r="PFW110" s="24"/>
      <c r="PFX110" s="24"/>
      <c r="PFY110" s="24"/>
      <c r="PFZ110" s="24"/>
      <c r="PGA110" s="24"/>
      <c r="PGB110" s="24"/>
      <c r="PGC110" s="24"/>
      <c r="PGD110" s="24"/>
      <c r="PGE110" s="24"/>
      <c r="PGF110" s="24"/>
      <c r="PGG110" s="24"/>
      <c r="PGH110" s="24"/>
      <c r="PGI110" s="24"/>
      <c r="PGJ110" s="24"/>
      <c r="PGK110" s="24"/>
      <c r="PGL110" s="24"/>
      <c r="PGM110" s="24"/>
      <c r="PGN110" s="24"/>
      <c r="PGO110" s="24"/>
      <c r="PGP110" s="24"/>
      <c r="PGQ110" s="24"/>
      <c r="PGR110" s="24"/>
      <c r="PGS110" s="24"/>
      <c r="PGT110" s="24"/>
      <c r="PGU110" s="24"/>
      <c r="PGV110" s="24"/>
      <c r="PGW110" s="24"/>
      <c r="PGX110" s="24"/>
      <c r="PGY110" s="24"/>
      <c r="PGZ110" s="24"/>
      <c r="PHA110" s="24"/>
      <c r="PHB110" s="24"/>
      <c r="PHC110" s="24"/>
      <c r="PHD110" s="24"/>
      <c r="PHE110" s="24"/>
      <c r="PHF110" s="24"/>
      <c r="PHG110" s="24"/>
      <c r="PHH110" s="24"/>
      <c r="PHI110" s="24"/>
      <c r="PHJ110" s="24"/>
      <c r="PHK110" s="24"/>
      <c r="PHL110" s="24"/>
      <c r="PHM110" s="24"/>
      <c r="PHN110" s="24"/>
      <c r="PHO110" s="24"/>
      <c r="PHP110" s="24"/>
      <c r="PHQ110" s="24"/>
      <c r="PHR110" s="24"/>
      <c r="PHS110" s="24"/>
      <c r="PHT110" s="24"/>
      <c r="PHU110" s="24"/>
      <c r="PHV110" s="24"/>
      <c r="PHW110" s="24"/>
      <c r="PHX110" s="24"/>
      <c r="PHY110" s="24"/>
      <c r="PHZ110" s="24"/>
      <c r="PIA110" s="24"/>
      <c r="PIB110" s="24"/>
      <c r="PIC110" s="24"/>
      <c r="PID110" s="24"/>
      <c r="PIE110" s="24"/>
      <c r="PIF110" s="24"/>
      <c r="PIG110" s="24"/>
      <c r="PIH110" s="24"/>
      <c r="PII110" s="24"/>
      <c r="PIJ110" s="24"/>
      <c r="PIK110" s="24"/>
      <c r="PIL110" s="24"/>
      <c r="PIM110" s="24"/>
      <c r="PIN110" s="24"/>
      <c r="PIO110" s="24"/>
      <c r="PIP110" s="24"/>
      <c r="PIQ110" s="24"/>
      <c r="PIR110" s="24"/>
      <c r="PIS110" s="24"/>
      <c r="PIT110" s="24"/>
      <c r="PIU110" s="24"/>
      <c r="PIV110" s="24"/>
      <c r="PIW110" s="24"/>
      <c r="PIX110" s="24"/>
      <c r="PIY110" s="24"/>
      <c r="PIZ110" s="24"/>
      <c r="PJA110" s="24"/>
      <c r="PJB110" s="24"/>
      <c r="PJC110" s="24"/>
      <c r="PJD110" s="24"/>
      <c r="PJE110" s="24"/>
      <c r="PJF110" s="24"/>
      <c r="PJG110" s="24"/>
      <c r="PJH110" s="24"/>
      <c r="PJI110" s="24"/>
      <c r="PJJ110" s="24"/>
      <c r="PJK110" s="24"/>
      <c r="PJL110" s="24"/>
      <c r="PJM110" s="24"/>
      <c r="PJN110" s="24"/>
      <c r="PJO110" s="24"/>
      <c r="PJP110" s="24"/>
      <c r="PJQ110" s="24"/>
      <c r="PJR110" s="24"/>
      <c r="PJS110" s="24"/>
      <c r="PJT110" s="24"/>
      <c r="PJU110" s="24"/>
      <c r="PJV110" s="24"/>
      <c r="PJW110" s="24"/>
      <c r="PJX110" s="24"/>
      <c r="PJY110" s="24"/>
      <c r="PJZ110" s="24"/>
      <c r="PKA110" s="24"/>
      <c r="PKB110" s="24"/>
      <c r="PKC110" s="24"/>
      <c r="PKD110" s="24"/>
      <c r="PKE110" s="24"/>
      <c r="PKF110" s="24"/>
      <c r="PKG110" s="24"/>
      <c r="PKH110" s="24"/>
      <c r="PKI110" s="24"/>
      <c r="PKJ110" s="24"/>
      <c r="PKK110" s="24"/>
      <c r="PKL110" s="24"/>
      <c r="PKM110" s="24"/>
      <c r="PKN110" s="24"/>
      <c r="PKO110" s="24"/>
      <c r="PKP110" s="24"/>
      <c r="PKQ110" s="24"/>
      <c r="PKR110" s="24"/>
      <c r="PKS110" s="24"/>
      <c r="PKT110" s="24"/>
      <c r="PKU110" s="24"/>
      <c r="PKV110" s="24"/>
      <c r="PKW110" s="24"/>
      <c r="PKX110" s="24"/>
      <c r="PKY110" s="24"/>
      <c r="PKZ110" s="24"/>
      <c r="PLA110" s="24"/>
      <c r="PLB110" s="24"/>
      <c r="PLC110" s="24"/>
      <c r="PLD110" s="24"/>
      <c r="PLE110" s="24"/>
      <c r="PLF110" s="24"/>
      <c r="PLG110" s="24"/>
      <c r="PLH110" s="24"/>
      <c r="PLI110" s="24"/>
      <c r="PLJ110" s="24"/>
      <c r="PLK110" s="24"/>
      <c r="PLL110" s="24"/>
      <c r="PLM110" s="24"/>
      <c r="PLN110" s="24"/>
      <c r="PLO110" s="24"/>
      <c r="PLP110" s="24"/>
      <c r="PLQ110" s="24"/>
      <c r="PLR110" s="24"/>
      <c r="PLS110" s="24"/>
      <c r="PLT110" s="24"/>
      <c r="PLU110" s="24"/>
      <c r="PLV110" s="24"/>
      <c r="PLW110" s="24"/>
      <c r="PLX110" s="24"/>
      <c r="PLY110" s="24"/>
      <c r="PLZ110" s="24"/>
      <c r="PMA110" s="24"/>
      <c r="PMB110" s="24"/>
      <c r="PMC110" s="24"/>
      <c r="PMD110" s="24"/>
      <c r="PME110" s="24"/>
      <c r="PMF110" s="24"/>
      <c r="PMG110" s="24"/>
      <c r="PMH110" s="24"/>
      <c r="PMI110" s="24"/>
      <c r="PMJ110" s="24"/>
      <c r="PMK110" s="24"/>
      <c r="PML110" s="24"/>
      <c r="PMM110" s="24"/>
      <c r="PMN110" s="24"/>
      <c r="PMO110" s="24"/>
      <c r="PMP110" s="24"/>
      <c r="PMQ110" s="24"/>
      <c r="PMR110" s="24"/>
      <c r="PMS110" s="24"/>
      <c r="PMT110" s="24"/>
      <c r="PMU110" s="24"/>
      <c r="PMV110" s="24"/>
      <c r="PMW110" s="24"/>
      <c r="PMX110" s="24"/>
      <c r="PMY110" s="24"/>
      <c r="PMZ110" s="24"/>
      <c r="PNA110" s="24"/>
      <c r="PNB110" s="24"/>
      <c r="PNC110" s="24"/>
      <c r="PND110" s="24"/>
      <c r="PNE110" s="24"/>
      <c r="PNF110" s="24"/>
      <c r="PNG110" s="24"/>
      <c r="PNH110" s="24"/>
      <c r="PNI110" s="24"/>
      <c r="PNJ110" s="24"/>
      <c r="PNK110" s="24"/>
      <c r="PNL110" s="24"/>
      <c r="PNM110" s="24"/>
      <c r="PNN110" s="24"/>
      <c r="PNO110" s="24"/>
      <c r="PNP110" s="24"/>
      <c r="PNQ110" s="24"/>
      <c r="PNR110" s="24"/>
      <c r="PNS110" s="24"/>
      <c r="PNT110" s="24"/>
      <c r="PNU110" s="24"/>
      <c r="PNV110" s="24"/>
      <c r="PNW110" s="24"/>
      <c r="PNX110" s="24"/>
      <c r="PNY110" s="24"/>
      <c r="PNZ110" s="24"/>
      <c r="POA110" s="24"/>
      <c r="POB110" s="24"/>
      <c r="POC110" s="24"/>
      <c r="POD110" s="24"/>
      <c r="POE110" s="24"/>
      <c r="POF110" s="24"/>
      <c r="POG110" s="24"/>
      <c r="POH110" s="24"/>
      <c r="POI110" s="24"/>
      <c r="POJ110" s="24"/>
      <c r="POK110" s="24"/>
      <c r="POL110" s="24"/>
      <c r="POM110" s="24"/>
      <c r="PON110" s="24"/>
      <c r="POO110" s="24"/>
      <c r="POP110" s="24"/>
      <c r="POQ110" s="24"/>
      <c r="POR110" s="24"/>
      <c r="POS110" s="24"/>
      <c r="POT110" s="24"/>
      <c r="POU110" s="24"/>
      <c r="POV110" s="24"/>
      <c r="POW110" s="24"/>
      <c r="POX110" s="24"/>
      <c r="POY110" s="24"/>
      <c r="POZ110" s="24"/>
      <c r="PPA110" s="24"/>
      <c r="PPB110" s="24"/>
      <c r="PPC110" s="24"/>
      <c r="PPD110" s="24"/>
      <c r="PPE110" s="24"/>
      <c r="PPF110" s="24"/>
      <c r="PPG110" s="24"/>
      <c r="PPH110" s="24"/>
      <c r="PPI110" s="24"/>
      <c r="PPJ110" s="24"/>
      <c r="PPK110" s="24"/>
      <c r="PPL110" s="24"/>
      <c r="PPM110" s="24"/>
      <c r="PPN110" s="24"/>
      <c r="PPO110" s="24"/>
      <c r="PPP110" s="24"/>
      <c r="PPQ110" s="24"/>
      <c r="PPR110" s="24"/>
      <c r="PPS110" s="24"/>
      <c r="PPT110" s="24"/>
      <c r="PPU110" s="24"/>
      <c r="PPV110" s="24"/>
      <c r="PPW110" s="24"/>
      <c r="PPX110" s="24"/>
      <c r="PPY110" s="24"/>
      <c r="PPZ110" s="24"/>
      <c r="PQA110" s="24"/>
      <c r="PQB110" s="24"/>
      <c r="PQC110" s="24"/>
      <c r="PQD110" s="24"/>
      <c r="PQE110" s="24"/>
      <c r="PQF110" s="24"/>
      <c r="PQG110" s="24"/>
      <c r="PQH110" s="24"/>
      <c r="PQI110" s="24"/>
      <c r="PQJ110" s="24"/>
      <c r="PQK110" s="24"/>
      <c r="PQL110" s="24"/>
      <c r="PQM110" s="24"/>
      <c r="PQN110" s="24"/>
      <c r="PQO110" s="24"/>
      <c r="PQP110" s="24"/>
      <c r="PQQ110" s="24"/>
      <c r="PQR110" s="24"/>
      <c r="PQS110" s="24"/>
      <c r="PQT110" s="24"/>
      <c r="PQU110" s="24"/>
      <c r="PQV110" s="24"/>
      <c r="PQW110" s="24"/>
      <c r="PQX110" s="24"/>
      <c r="PQY110" s="24"/>
      <c r="PQZ110" s="24"/>
      <c r="PRA110" s="24"/>
      <c r="PRB110" s="24"/>
      <c r="PRC110" s="24"/>
      <c r="PRD110" s="24"/>
      <c r="PRE110" s="24"/>
      <c r="PRF110" s="24"/>
      <c r="PRG110" s="24"/>
      <c r="PRH110" s="24"/>
      <c r="PRI110" s="24"/>
      <c r="PRJ110" s="24"/>
      <c r="PRK110" s="24"/>
      <c r="PRL110" s="24"/>
      <c r="PRM110" s="24"/>
      <c r="PRN110" s="24"/>
      <c r="PRO110" s="24"/>
      <c r="PRP110" s="24"/>
      <c r="PRQ110" s="24"/>
      <c r="PRR110" s="24"/>
      <c r="PRS110" s="24"/>
      <c r="PRT110" s="24"/>
      <c r="PRU110" s="24"/>
      <c r="PRV110" s="24"/>
      <c r="PRW110" s="24"/>
      <c r="PRX110" s="24"/>
      <c r="PRY110" s="24"/>
      <c r="PRZ110" s="24"/>
      <c r="PSA110" s="24"/>
      <c r="PSB110" s="24"/>
      <c r="PSC110" s="24"/>
      <c r="PSD110" s="24"/>
      <c r="PSE110" s="24"/>
      <c r="PSF110" s="24"/>
      <c r="PSG110" s="24"/>
      <c r="PSH110" s="24"/>
      <c r="PSI110" s="24"/>
      <c r="PSJ110" s="24"/>
      <c r="PSK110" s="24"/>
      <c r="PSL110" s="24"/>
      <c r="PSM110" s="24"/>
      <c r="PSN110" s="24"/>
      <c r="PSO110" s="24"/>
      <c r="PSP110" s="24"/>
      <c r="PSQ110" s="24"/>
      <c r="PSR110" s="24"/>
      <c r="PSS110" s="24"/>
      <c r="PST110" s="24"/>
      <c r="PSU110" s="24"/>
      <c r="PSV110" s="24"/>
      <c r="PSW110" s="24"/>
      <c r="PSX110" s="24"/>
      <c r="PSY110" s="24"/>
      <c r="PSZ110" s="24"/>
      <c r="PTA110" s="24"/>
      <c r="PTB110" s="24"/>
      <c r="PTC110" s="24"/>
      <c r="PTD110" s="24"/>
      <c r="PTE110" s="24"/>
      <c r="PTF110" s="24"/>
      <c r="PTG110" s="24"/>
      <c r="PTH110" s="24"/>
      <c r="PTI110" s="24"/>
      <c r="PTJ110" s="24"/>
      <c r="PTK110" s="24"/>
      <c r="PTL110" s="24"/>
      <c r="PTM110" s="24"/>
      <c r="PTN110" s="24"/>
      <c r="PTO110" s="24"/>
      <c r="PTP110" s="24"/>
      <c r="PTQ110" s="24"/>
      <c r="PTR110" s="24"/>
      <c r="PTS110" s="24"/>
      <c r="PTT110" s="24"/>
      <c r="PTU110" s="24"/>
      <c r="PTV110" s="24"/>
      <c r="PTW110" s="24"/>
      <c r="PTX110" s="24"/>
      <c r="PTY110" s="24"/>
      <c r="PTZ110" s="24"/>
      <c r="PUA110" s="24"/>
      <c r="PUB110" s="24"/>
      <c r="PUC110" s="24"/>
      <c r="PUD110" s="24"/>
      <c r="PUE110" s="24"/>
      <c r="PUF110" s="24"/>
      <c r="PUG110" s="24"/>
      <c r="PUH110" s="24"/>
      <c r="PUI110" s="24"/>
      <c r="PUJ110" s="24"/>
      <c r="PUK110" s="24"/>
      <c r="PUL110" s="24"/>
      <c r="PUM110" s="24"/>
      <c r="PUN110" s="24"/>
      <c r="PUO110" s="24"/>
      <c r="PUP110" s="24"/>
      <c r="PUQ110" s="24"/>
      <c r="PUR110" s="24"/>
      <c r="PUS110" s="24"/>
      <c r="PUT110" s="24"/>
      <c r="PUU110" s="24"/>
      <c r="PUV110" s="24"/>
      <c r="PUW110" s="24"/>
      <c r="PUX110" s="24"/>
      <c r="PUY110" s="24"/>
      <c r="PUZ110" s="24"/>
      <c r="PVA110" s="24"/>
      <c r="PVB110" s="24"/>
      <c r="PVC110" s="24"/>
      <c r="PVD110" s="24"/>
      <c r="PVE110" s="24"/>
      <c r="PVF110" s="24"/>
      <c r="PVG110" s="24"/>
      <c r="PVH110" s="24"/>
      <c r="PVI110" s="24"/>
      <c r="PVJ110" s="24"/>
      <c r="PVK110" s="24"/>
      <c r="PVL110" s="24"/>
      <c r="PVM110" s="24"/>
      <c r="PVN110" s="24"/>
      <c r="PVO110" s="24"/>
      <c r="PVP110" s="24"/>
      <c r="PVQ110" s="24"/>
      <c r="PVR110" s="24"/>
      <c r="PVS110" s="24"/>
      <c r="PVT110" s="24"/>
      <c r="PVU110" s="24"/>
      <c r="PVV110" s="24"/>
      <c r="PVW110" s="24"/>
      <c r="PVX110" s="24"/>
      <c r="PVY110" s="24"/>
      <c r="PVZ110" s="24"/>
      <c r="PWA110" s="24"/>
      <c r="PWB110" s="24"/>
      <c r="PWC110" s="24"/>
      <c r="PWD110" s="24"/>
      <c r="PWE110" s="24"/>
      <c r="PWF110" s="24"/>
      <c r="PWG110" s="24"/>
      <c r="PWH110" s="24"/>
      <c r="PWI110" s="24"/>
      <c r="PWJ110" s="24"/>
      <c r="PWK110" s="24"/>
      <c r="PWL110" s="24"/>
      <c r="PWM110" s="24"/>
      <c r="PWN110" s="24"/>
      <c r="PWO110" s="24"/>
      <c r="PWP110" s="24"/>
      <c r="PWQ110" s="24"/>
      <c r="PWR110" s="24"/>
      <c r="PWS110" s="24"/>
      <c r="PWT110" s="24"/>
      <c r="PWU110" s="24"/>
      <c r="PWV110" s="24"/>
      <c r="PWW110" s="24"/>
      <c r="PWX110" s="24"/>
      <c r="PWY110" s="24"/>
      <c r="PWZ110" s="24"/>
      <c r="PXA110" s="24"/>
      <c r="PXB110" s="24"/>
      <c r="PXC110" s="24"/>
      <c r="PXD110" s="24"/>
      <c r="PXE110" s="24"/>
      <c r="PXF110" s="24"/>
      <c r="PXG110" s="24"/>
      <c r="PXH110" s="24"/>
      <c r="PXI110" s="24"/>
      <c r="PXJ110" s="24"/>
      <c r="PXK110" s="24"/>
      <c r="PXL110" s="24"/>
      <c r="PXM110" s="24"/>
      <c r="PXN110" s="24"/>
      <c r="PXO110" s="24"/>
      <c r="PXP110" s="24"/>
      <c r="PXQ110" s="24"/>
      <c r="PXR110" s="24"/>
      <c r="PXS110" s="24"/>
      <c r="PXT110" s="24"/>
      <c r="PXU110" s="24"/>
      <c r="PXV110" s="24"/>
      <c r="PXW110" s="24"/>
      <c r="PXX110" s="24"/>
      <c r="PXY110" s="24"/>
      <c r="PXZ110" s="24"/>
      <c r="PYA110" s="24"/>
      <c r="PYB110" s="24"/>
      <c r="PYC110" s="24"/>
      <c r="PYD110" s="24"/>
      <c r="PYE110" s="24"/>
      <c r="PYF110" s="24"/>
      <c r="PYG110" s="24"/>
      <c r="PYH110" s="24"/>
      <c r="PYI110" s="24"/>
      <c r="PYJ110" s="24"/>
      <c r="PYK110" s="24"/>
      <c r="PYL110" s="24"/>
      <c r="PYM110" s="24"/>
      <c r="PYN110" s="24"/>
      <c r="PYO110" s="24"/>
      <c r="PYP110" s="24"/>
      <c r="PYQ110" s="24"/>
      <c r="PYR110" s="24"/>
      <c r="PYS110" s="24"/>
      <c r="PYT110" s="24"/>
      <c r="PYU110" s="24"/>
      <c r="PYV110" s="24"/>
      <c r="PYW110" s="24"/>
      <c r="PYX110" s="24"/>
      <c r="PYY110" s="24"/>
      <c r="PYZ110" s="24"/>
      <c r="PZA110" s="24"/>
      <c r="PZB110" s="24"/>
      <c r="PZC110" s="24"/>
      <c r="PZD110" s="24"/>
      <c r="PZE110" s="24"/>
      <c r="PZF110" s="24"/>
      <c r="PZG110" s="24"/>
      <c r="PZH110" s="24"/>
      <c r="PZI110" s="24"/>
      <c r="PZJ110" s="24"/>
      <c r="PZK110" s="24"/>
      <c r="PZL110" s="24"/>
      <c r="PZM110" s="24"/>
      <c r="PZN110" s="24"/>
      <c r="PZO110" s="24"/>
      <c r="PZP110" s="24"/>
      <c r="PZQ110" s="24"/>
      <c r="PZR110" s="24"/>
      <c r="PZS110" s="24"/>
      <c r="PZT110" s="24"/>
      <c r="PZU110" s="24"/>
      <c r="PZV110" s="24"/>
      <c r="PZW110" s="24"/>
      <c r="PZX110" s="24"/>
      <c r="PZY110" s="24"/>
      <c r="PZZ110" s="24"/>
      <c r="QAA110" s="24"/>
      <c r="QAB110" s="24"/>
      <c r="QAC110" s="24"/>
      <c r="QAD110" s="24"/>
      <c r="QAE110" s="24"/>
      <c r="QAF110" s="24"/>
      <c r="QAG110" s="24"/>
      <c r="QAH110" s="24"/>
      <c r="QAI110" s="24"/>
      <c r="QAJ110" s="24"/>
      <c r="QAK110" s="24"/>
      <c r="QAL110" s="24"/>
      <c r="QAM110" s="24"/>
      <c r="QAN110" s="24"/>
      <c r="QAO110" s="24"/>
      <c r="QAP110" s="24"/>
      <c r="QAQ110" s="24"/>
      <c r="QAR110" s="24"/>
      <c r="QAS110" s="24"/>
      <c r="QAT110" s="24"/>
      <c r="QAU110" s="24"/>
      <c r="QAV110" s="24"/>
      <c r="QAW110" s="24"/>
      <c r="QAX110" s="24"/>
      <c r="QAY110" s="24"/>
      <c r="QAZ110" s="24"/>
      <c r="QBA110" s="24"/>
      <c r="QBB110" s="24"/>
      <c r="QBC110" s="24"/>
      <c r="QBD110" s="24"/>
      <c r="QBE110" s="24"/>
      <c r="QBF110" s="24"/>
      <c r="QBG110" s="24"/>
      <c r="QBH110" s="24"/>
      <c r="QBI110" s="24"/>
      <c r="QBJ110" s="24"/>
      <c r="QBK110" s="24"/>
      <c r="QBL110" s="24"/>
      <c r="QBM110" s="24"/>
      <c r="QBN110" s="24"/>
      <c r="QBO110" s="24"/>
      <c r="QBP110" s="24"/>
      <c r="QBQ110" s="24"/>
      <c r="QBR110" s="24"/>
      <c r="QBS110" s="24"/>
      <c r="QBT110" s="24"/>
      <c r="QBU110" s="24"/>
      <c r="QBV110" s="24"/>
      <c r="QBW110" s="24"/>
      <c r="QBX110" s="24"/>
      <c r="QBY110" s="24"/>
      <c r="QBZ110" s="24"/>
      <c r="QCA110" s="24"/>
      <c r="QCB110" s="24"/>
      <c r="QCC110" s="24"/>
      <c r="QCD110" s="24"/>
      <c r="QCE110" s="24"/>
      <c r="QCF110" s="24"/>
      <c r="QCG110" s="24"/>
      <c r="QCH110" s="24"/>
      <c r="QCI110" s="24"/>
      <c r="QCJ110" s="24"/>
      <c r="QCK110" s="24"/>
      <c r="QCL110" s="24"/>
      <c r="QCM110" s="24"/>
      <c r="QCN110" s="24"/>
      <c r="QCO110" s="24"/>
      <c r="QCP110" s="24"/>
      <c r="QCQ110" s="24"/>
      <c r="QCR110" s="24"/>
      <c r="QCS110" s="24"/>
      <c r="QCT110" s="24"/>
      <c r="QCU110" s="24"/>
      <c r="QCV110" s="24"/>
      <c r="QCW110" s="24"/>
      <c r="QCX110" s="24"/>
      <c r="QCY110" s="24"/>
      <c r="QCZ110" s="24"/>
      <c r="QDA110" s="24"/>
      <c r="QDB110" s="24"/>
      <c r="QDC110" s="24"/>
      <c r="QDD110" s="24"/>
      <c r="QDE110" s="24"/>
      <c r="QDF110" s="24"/>
      <c r="QDG110" s="24"/>
      <c r="QDH110" s="24"/>
      <c r="QDI110" s="24"/>
      <c r="QDJ110" s="24"/>
      <c r="QDK110" s="24"/>
      <c r="QDL110" s="24"/>
      <c r="QDM110" s="24"/>
      <c r="QDN110" s="24"/>
      <c r="QDO110" s="24"/>
      <c r="QDP110" s="24"/>
      <c r="QDQ110" s="24"/>
      <c r="QDR110" s="24"/>
      <c r="QDS110" s="24"/>
      <c r="QDT110" s="24"/>
      <c r="QDU110" s="24"/>
      <c r="QDV110" s="24"/>
      <c r="QDW110" s="24"/>
      <c r="QDX110" s="24"/>
      <c r="QDY110" s="24"/>
      <c r="QDZ110" s="24"/>
      <c r="QEA110" s="24"/>
      <c r="QEB110" s="24"/>
      <c r="QEC110" s="24"/>
      <c r="QED110" s="24"/>
      <c r="QEE110" s="24"/>
      <c r="QEF110" s="24"/>
      <c r="QEG110" s="24"/>
      <c r="QEH110" s="24"/>
      <c r="QEI110" s="24"/>
      <c r="QEJ110" s="24"/>
      <c r="QEK110" s="24"/>
      <c r="QEL110" s="24"/>
      <c r="QEM110" s="24"/>
      <c r="QEN110" s="24"/>
      <c r="QEO110" s="24"/>
      <c r="QEP110" s="24"/>
      <c r="QEQ110" s="24"/>
      <c r="QER110" s="24"/>
      <c r="QES110" s="24"/>
      <c r="QET110" s="24"/>
      <c r="QEU110" s="24"/>
      <c r="QEV110" s="24"/>
      <c r="QEW110" s="24"/>
      <c r="QEX110" s="24"/>
      <c r="QEY110" s="24"/>
      <c r="QEZ110" s="24"/>
      <c r="QFA110" s="24"/>
      <c r="QFB110" s="24"/>
      <c r="QFC110" s="24"/>
      <c r="QFD110" s="24"/>
      <c r="QFE110" s="24"/>
      <c r="QFF110" s="24"/>
      <c r="QFG110" s="24"/>
      <c r="QFH110" s="24"/>
      <c r="QFI110" s="24"/>
      <c r="QFJ110" s="24"/>
      <c r="QFK110" s="24"/>
      <c r="QFL110" s="24"/>
      <c r="QFM110" s="24"/>
      <c r="QFN110" s="24"/>
      <c r="QFO110" s="24"/>
      <c r="QFP110" s="24"/>
      <c r="QFQ110" s="24"/>
      <c r="QFR110" s="24"/>
      <c r="QFS110" s="24"/>
      <c r="QFT110" s="24"/>
      <c r="QFU110" s="24"/>
      <c r="QFV110" s="24"/>
      <c r="QFW110" s="24"/>
      <c r="QFX110" s="24"/>
      <c r="QFY110" s="24"/>
      <c r="QFZ110" s="24"/>
      <c r="QGA110" s="24"/>
      <c r="QGB110" s="24"/>
      <c r="QGC110" s="24"/>
      <c r="QGD110" s="24"/>
      <c r="QGE110" s="24"/>
      <c r="QGF110" s="24"/>
      <c r="QGG110" s="24"/>
      <c r="QGH110" s="24"/>
      <c r="QGI110" s="24"/>
      <c r="QGJ110" s="24"/>
      <c r="QGK110" s="24"/>
      <c r="QGL110" s="24"/>
      <c r="QGM110" s="24"/>
      <c r="QGN110" s="24"/>
      <c r="QGO110" s="24"/>
      <c r="QGP110" s="24"/>
      <c r="QGQ110" s="24"/>
      <c r="QGR110" s="24"/>
      <c r="QGS110" s="24"/>
      <c r="QGT110" s="24"/>
      <c r="QGU110" s="24"/>
      <c r="QGV110" s="24"/>
      <c r="QGW110" s="24"/>
      <c r="QGX110" s="24"/>
      <c r="QGY110" s="24"/>
      <c r="QGZ110" s="24"/>
      <c r="QHA110" s="24"/>
      <c r="QHB110" s="24"/>
      <c r="QHC110" s="24"/>
      <c r="QHD110" s="24"/>
      <c r="QHE110" s="24"/>
      <c r="QHF110" s="24"/>
      <c r="QHG110" s="24"/>
      <c r="QHH110" s="24"/>
      <c r="QHI110" s="24"/>
      <c r="QHJ110" s="24"/>
      <c r="QHK110" s="24"/>
      <c r="QHL110" s="24"/>
      <c r="QHM110" s="24"/>
      <c r="QHN110" s="24"/>
      <c r="QHO110" s="24"/>
      <c r="QHP110" s="24"/>
      <c r="QHQ110" s="24"/>
      <c r="QHR110" s="24"/>
      <c r="QHS110" s="24"/>
      <c r="QHT110" s="24"/>
      <c r="QHU110" s="24"/>
      <c r="QHV110" s="24"/>
      <c r="QHW110" s="24"/>
      <c r="QHX110" s="24"/>
      <c r="QHY110" s="24"/>
      <c r="QHZ110" s="24"/>
      <c r="QIA110" s="24"/>
      <c r="QIB110" s="24"/>
      <c r="QIC110" s="24"/>
      <c r="QID110" s="24"/>
      <c r="QIE110" s="24"/>
      <c r="QIF110" s="24"/>
      <c r="QIG110" s="24"/>
      <c r="QIH110" s="24"/>
      <c r="QII110" s="24"/>
      <c r="QIJ110" s="24"/>
      <c r="QIK110" s="24"/>
      <c r="QIL110" s="24"/>
      <c r="QIM110" s="24"/>
      <c r="QIN110" s="24"/>
      <c r="QIO110" s="24"/>
      <c r="QIP110" s="24"/>
      <c r="QIQ110" s="24"/>
      <c r="QIR110" s="24"/>
      <c r="QIS110" s="24"/>
      <c r="QIT110" s="24"/>
      <c r="QIU110" s="24"/>
      <c r="QIV110" s="24"/>
      <c r="QIW110" s="24"/>
      <c r="QIX110" s="24"/>
      <c r="QIY110" s="24"/>
      <c r="QIZ110" s="24"/>
      <c r="QJA110" s="24"/>
      <c r="QJB110" s="24"/>
      <c r="QJC110" s="24"/>
      <c r="QJD110" s="24"/>
      <c r="QJE110" s="24"/>
      <c r="QJF110" s="24"/>
      <c r="QJG110" s="24"/>
      <c r="QJH110" s="24"/>
      <c r="QJI110" s="24"/>
      <c r="QJJ110" s="24"/>
      <c r="QJK110" s="24"/>
      <c r="QJL110" s="24"/>
      <c r="QJM110" s="24"/>
      <c r="QJN110" s="24"/>
      <c r="QJO110" s="24"/>
      <c r="QJP110" s="24"/>
      <c r="QJQ110" s="24"/>
      <c r="QJR110" s="24"/>
      <c r="QJS110" s="24"/>
      <c r="QJT110" s="24"/>
      <c r="QJU110" s="24"/>
      <c r="QJV110" s="24"/>
      <c r="QJW110" s="24"/>
      <c r="QJX110" s="24"/>
      <c r="QJY110" s="24"/>
      <c r="QJZ110" s="24"/>
      <c r="QKA110" s="24"/>
      <c r="QKB110" s="24"/>
      <c r="QKC110" s="24"/>
      <c r="QKD110" s="24"/>
      <c r="QKE110" s="24"/>
      <c r="QKF110" s="24"/>
      <c r="QKG110" s="24"/>
      <c r="QKH110" s="24"/>
      <c r="QKI110" s="24"/>
      <c r="QKJ110" s="24"/>
      <c r="QKK110" s="24"/>
      <c r="QKL110" s="24"/>
      <c r="QKM110" s="24"/>
      <c r="QKN110" s="24"/>
      <c r="QKO110" s="24"/>
      <c r="QKP110" s="24"/>
      <c r="QKQ110" s="24"/>
      <c r="QKR110" s="24"/>
      <c r="QKS110" s="24"/>
      <c r="QKT110" s="24"/>
      <c r="QKU110" s="24"/>
      <c r="QKV110" s="24"/>
      <c r="QKW110" s="24"/>
      <c r="QKX110" s="24"/>
      <c r="QKY110" s="24"/>
      <c r="QKZ110" s="24"/>
      <c r="QLA110" s="24"/>
      <c r="QLB110" s="24"/>
      <c r="QLC110" s="24"/>
      <c r="QLD110" s="24"/>
      <c r="QLE110" s="24"/>
      <c r="QLF110" s="24"/>
      <c r="QLG110" s="24"/>
      <c r="QLH110" s="24"/>
      <c r="QLI110" s="24"/>
      <c r="QLJ110" s="24"/>
      <c r="QLK110" s="24"/>
      <c r="QLL110" s="24"/>
      <c r="QLM110" s="24"/>
      <c r="QLN110" s="24"/>
      <c r="QLO110" s="24"/>
      <c r="QLP110" s="24"/>
      <c r="QLQ110" s="24"/>
      <c r="QLR110" s="24"/>
      <c r="QLS110" s="24"/>
      <c r="QLT110" s="24"/>
      <c r="QLU110" s="24"/>
      <c r="QLV110" s="24"/>
      <c r="QLW110" s="24"/>
      <c r="QLX110" s="24"/>
      <c r="QLY110" s="24"/>
      <c r="QLZ110" s="24"/>
      <c r="QMA110" s="24"/>
      <c r="QMB110" s="24"/>
      <c r="QMC110" s="24"/>
      <c r="QMD110" s="24"/>
      <c r="QME110" s="24"/>
      <c r="QMF110" s="24"/>
      <c r="QMG110" s="24"/>
      <c r="QMH110" s="24"/>
      <c r="QMI110" s="24"/>
      <c r="QMJ110" s="24"/>
      <c r="QMK110" s="24"/>
      <c r="QML110" s="24"/>
      <c r="QMM110" s="24"/>
      <c r="QMN110" s="24"/>
      <c r="QMO110" s="24"/>
      <c r="QMP110" s="24"/>
      <c r="QMQ110" s="24"/>
      <c r="QMR110" s="24"/>
      <c r="QMS110" s="24"/>
      <c r="QMT110" s="24"/>
      <c r="QMU110" s="24"/>
      <c r="QMV110" s="24"/>
      <c r="QMW110" s="24"/>
      <c r="QMX110" s="24"/>
      <c r="QMY110" s="24"/>
      <c r="QMZ110" s="24"/>
      <c r="QNA110" s="24"/>
      <c r="QNB110" s="24"/>
      <c r="QNC110" s="24"/>
      <c r="QND110" s="24"/>
      <c r="QNE110" s="24"/>
      <c r="QNF110" s="24"/>
      <c r="QNG110" s="24"/>
      <c r="QNH110" s="24"/>
      <c r="QNI110" s="24"/>
      <c r="QNJ110" s="24"/>
      <c r="QNK110" s="24"/>
      <c r="QNL110" s="24"/>
      <c r="QNM110" s="24"/>
      <c r="QNN110" s="24"/>
      <c r="QNO110" s="24"/>
      <c r="QNP110" s="24"/>
      <c r="QNQ110" s="24"/>
      <c r="QNR110" s="24"/>
      <c r="QNS110" s="24"/>
      <c r="QNT110" s="24"/>
      <c r="QNU110" s="24"/>
      <c r="QNV110" s="24"/>
      <c r="QNW110" s="24"/>
      <c r="QNX110" s="24"/>
      <c r="QNY110" s="24"/>
      <c r="QNZ110" s="24"/>
      <c r="QOA110" s="24"/>
      <c r="QOB110" s="24"/>
      <c r="QOC110" s="24"/>
      <c r="QOD110" s="24"/>
      <c r="QOE110" s="24"/>
      <c r="QOF110" s="24"/>
      <c r="QOG110" s="24"/>
      <c r="QOH110" s="24"/>
      <c r="QOI110" s="24"/>
      <c r="QOJ110" s="24"/>
      <c r="QOK110" s="24"/>
      <c r="QOL110" s="24"/>
      <c r="QOM110" s="24"/>
      <c r="QON110" s="24"/>
      <c r="QOO110" s="24"/>
      <c r="QOP110" s="24"/>
      <c r="QOQ110" s="24"/>
      <c r="QOR110" s="24"/>
      <c r="QOS110" s="24"/>
      <c r="QOT110" s="24"/>
      <c r="QOU110" s="24"/>
      <c r="QOV110" s="24"/>
      <c r="QOW110" s="24"/>
      <c r="QOX110" s="24"/>
      <c r="QOY110" s="24"/>
      <c r="QOZ110" s="24"/>
      <c r="QPA110" s="24"/>
      <c r="QPB110" s="24"/>
      <c r="QPC110" s="24"/>
      <c r="QPD110" s="24"/>
      <c r="QPE110" s="24"/>
      <c r="QPF110" s="24"/>
      <c r="QPG110" s="24"/>
      <c r="QPH110" s="24"/>
      <c r="QPI110" s="24"/>
      <c r="QPJ110" s="24"/>
      <c r="QPK110" s="24"/>
      <c r="QPL110" s="24"/>
      <c r="QPM110" s="24"/>
      <c r="QPN110" s="24"/>
      <c r="QPO110" s="24"/>
      <c r="QPP110" s="24"/>
      <c r="QPQ110" s="24"/>
      <c r="QPR110" s="24"/>
      <c r="QPS110" s="24"/>
      <c r="QPT110" s="24"/>
      <c r="QPU110" s="24"/>
      <c r="QPV110" s="24"/>
      <c r="QPW110" s="24"/>
      <c r="QPX110" s="24"/>
      <c r="QPY110" s="24"/>
      <c r="QPZ110" s="24"/>
      <c r="QQA110" s="24"/>
      <c r="QQB110" s="24"/>
      <c r="QQC110" s="24"/>
      <c r="QQD110" s="24"/>
      <c r="QQE110" s="24"/>
      <c r="QQF110" s="24"/>
      <c r="QQG110" s="24"/>
      <c r="QQH110" s="24"/>
      <c r="QQI110" s="24"/>
      <c r="QQJ110" s="24"/>
      <c r="QQK110" s="24"/>
      <c r="QQL110" s="24"/>
      <c r="QQM110" s="24"/>
      <c r="QQN110" s="24"/>
      <c r="QQO110" s="24"/>
      <c r="QQP110" s="24"/>
      <c r="QQQ110" s="24"/>
      <c r="QQR110" s="24"/>
      <c r="QQS110" s="24"/>
      <c r="QQT110" s="24"/>
      <c r="QQU110" s="24"/>
      <c r="QQV110" s="24"/>
      <c r="QQW110" s="24"/>
      <c r="QQX110" s="24"/>
      <c r="QQY110" s="24"/>
      <c r="QQZ110" s="24"/>
      <c r="QRA110" s="24"/>
      <c r="QRB110" s="24"/>
      <c r="QRC110" s="24"/>
      <c r="QRD110" s="24"/>
      <c r="QRE110" s="24"/>
      <c r="QRF110" s="24"/>
      <c r="QRG110" s="24"/>
      <c r="QRH110" s="24"/>
      <c r="QRI110" s="24"/>
      <c r="QRJ110" s="24"/>
      <c r="QRK110" s="24"/>
      <c r="QRL110" s="24"/>
      <c r="QRM110" s="24"/>
      <c r="QRN110" s="24"/>
      <c r="QRO110" s="24"/>
      <c r="QRP110" s="24"/>
      <c r="QRQ110" s="24"/>
      <c r="QRR110" s="24"/>
      <c r="QRS110" s="24"/>
      <c r="QRT110" s="24"/>
      <c r="QRU110" s="24"/>
      <c r="QRV110" s="24"/>
      <c r="QRW110" s="24"/>
      <c r="QRX110" s="24"/>
      <c r="QRY110" s="24"/>
      <c r="QRZ110" s="24"/>
      <c r="QSA110" s="24"/>
      <c r="QSB110" s="24"/>
      <c r="QSC110" s="24"/>
      <c r="QSD110" s="24"/>
      <c r="QSE110" s="24"/>
      <c r="QSF110" s="24"/>
      <c r="QSG110" s="24"/>
      <c r="QSH110" s="24"/>
      <c r="QSI110" s="24"/>
      <c r="QSJ110" s="24"/>
      <c r="QSK110" s="24"/>
      <c r="QSL110" s="24"/>
      <c r="QSM110" s="24"/>
      <c r="QSN110" s="24"/>
      <c r="QSO110" s="24"/>
      <c r="QSP110" s="24"/>
      <c r="QSQ110" s="24"/>
      <c r="QSR110" s="24"/>
      <c r="QSS110" s="24"/>
      <c r="QST110" s="24"/>
      <c r="QSU110" s="24"/>
      <c r="QSV110" s="24"/>
      <c r="QSW110" s="24"/>
      <c r="QSX110" s="24"/>
      <c r="QSY110" s="24"/>
      <c r="QSZ110" s="24"/>
      <c r="QTA110" s="24"/>
      <c r="QTB110" s="24"/>
      <c r="QTC110" s="24"/>
      <c r="QTD110" s="24"/>
      <c r="QTE110" s="24"/>
      <c r="QTF110" s="24"/>
      <c r="QTG110" s="24"/>
      <c r="QTH110" s="24"/>
      <c r="QTI110" s="24"/>
      <c r="QTJ110" s="24"/>
      <c r="QTK110" s="24"/>
      <c r="QTL110" s="24"/>
      <c r="QTM110" s="24"/>
      <c r="QTN110" s="24"/>
      <c r="QTO110" s="24"/>
      <c r="QTP110" s="24"/>
      <c r="QTQ110" s="24"/>
      <c r="QTR110" s="24"/>
      <c r="QTS110" s="24"/>
      <c r="QTT110" s="24"/>
      <c r="QTU110" s="24"/>
      <c r="QTV110" s="24"/>
      <c r="QTW110" s="24"/>
      <c r="QTX110" s="24"/>
      <c r="QTY110" s="24"/>
      <c r="QTZ110" s="24"/>
      <c r="QUA110" s="24"/>
      <c r="QUB110" s="24"/>
      <c r="QUC110" s="24"/>
      <c r="QUD110" s="24"/>
      <c r="QUE110" s="24"/>
      <c r="QUF110" s="24"/>
      <c r="QUG110" s="24"/>
      <c r="QUH110" s="24"/>
      <c r="QUI110" s="24"/>
      <c r="QUJ110" s="24"/>
      <c r="QUK110" s="24"/>
      <c r="QUL110" s="24"/>
      <c r="QUM110" s="24"/>
      <c r="QUN110" s="24"/>
      <c r="QUO110" s="24"/>
      <c r="QUP110" s="24"/>
      <c r="QUQ110" s="24"/>
      <c r="QUR110" s="24"/>
      <c r="QUS110" s="24"/>
      <c r="QUT110" s="24"/>
      <c r="QUU110" s="24"/>
      <c r="QUV110" s="24"/>
      <c r="QUW110" s="24"/>
      <c r="QUX110" s="24"/>
      <c r="QUY110" s="24"/>
      <c r="QUZ110" s="24"/>
      <c r="QVA110" s="24"/>
      <c r="QVB110" s="24"/>
      <c r="QVC110" s="24"/>
      <c r="QVD110" s="24"/>
      <c r="QVE110" s="24"/>
      <c r="QVF110" s="24"/>
      <c r="QVG110" s="24"/>
      <c r="QVH110" s="24"/>
      <c r="QVI110" s="24"/>
      <c r="QVJ110" s="24"/>
      <c r="QVK110" s="24"/>
      <c r="QVL110" s="24"/>
      <c r="QVM110" s="24"/>
      <c r="QVN110" s="24"/>
      <c r="QVO110" s="24"/>
      <c r="QVP110" s="24"/>
      <c r="QVQ110" s="24"/>
      <c r="QVR110" s="24"/>
      <c r="QVS110" s="24"/>
      <c r="QVT110" s="24"/>
      <c r="QVU110" s="24"/>
      <c r="QVV110" s="24"/>
      <c r="QVW110" s="24"/>
      <c r="QVX110" s="24"/>
      <c r="QVY110" s="24"/>
      <c r="QVZ110" s="24"/>
      <c r="QWA110" s="24"/>
      <c r="QWB110" s="24"/>
      <c r="QWC110" s="24"/>
      <c r="QWD110" s="24"/>
      <c r="QWE110" s="24"/>
      <c r="QWF110" s="24"/>
      <c r="QWG110" s="24"/>
      <c r="QWH110" s="24"/>
      <c r="QWI110" s="24"/>
      <c r="QWJ110" s="24"/>
      <c r="QWK110" s="24"/>
      <c r="QWL110" s="24"/>
      <c r="QWM110" s="24"/>
      <c r="QWN110" s="24"/>
      <c r="QWO110" s="24"/>
      <c r="QWP110" s="24"/>
      <c r="QWQ110" s="24"/>
      <c r="QWR110" s="24"/>
      <c r="QWS110" s="24"/>
      <c r="QWT110" s="24"/>
      <c r="QWU110" s="24"/>
      <c r="QWV110" s="24"/>
      <c r="QWW110" s="24"/>
      <c r="QWX110" s="24"/>
      <c r="QWY110" s="24"/>
      <c r="QWZ110" s="24"/>
      <c r="QXA110" s="24"/>
      <c r="QXB110" s="24"/>
      <c r="QXC110" s="24"/>
      <c r="QXD110" s="24"/>
      <c r="QXE110" s="24"/>
      <c r="QXF110" s="24"/>
      <c r="QXG110" s="24"/>
      <c r="QXH110" s="24"/>
      <c r="QXI110" s="24"/>
      <c r="QXJ110" s="24"/>
      <c r="QXK110" s="24"/>
      <c r="QXL110" s="24"/>
      <c r="QXM110" s="24"/>
      <c r="QXN110" s="24"/>
      <c r="QXO110" s="24"/>
      <c r="QXP110" s="24"/>
      <c r="QXQ110" s="24"/>
      <c r="QXR110" s="24"/>
      <c r="QXS110" s="24"/>
      <c r="QXT110" s="24"/>
      <c r="QXU110" s="24"/>
      <c r="QXV110" s="24"/>
      <c r="QXW110" s="24"/>
      <c r="QXX110" s="24"/>
      <c r="QXY110" s="24"/>
      <c r="QXZ110" s="24"/>
      <c r="QYA110" s="24"/>
      <c r="QYB110" s="24"/>
      <c r="QYC110" s="24"/>
      <c r="QYD110" s="24"/>
      <c r="QYE110" s="24"/>
      <c r="QYF110" s="24"/>
      <c r="QYG110" s="24"/>
      <c r="QYH110" s="24"/>
      <c r="QYI110" s="24"/>
      <c r="QYJ110" s="24"/>
      <c r="QYK110" s="24"/>
      <c r="QYL110" s="24"/>
      <c r="QYM110" s="24"/>
      <c r="QYN110" s="24"/>
      <c r="QYO110" s="24"/>
      <c r="QYP110" s="24"/>
      <c r="QYQ110" s="24"/>
      <c r="QYR110" s="24"/>
      <c r="QYS110" s="24"/>
      <c r="QYT110" s="24"/>
      <c r="QYU110" s="24"/>
      <c r="QYV110" s="24"/>
      <c r="QYW110" s="24"/>
      <c r="QYX110" s="24"/>
      <c r="QYY110" s="24"/>
      <c r="QYZ110" s="24"/>
      <c r="QZA110" s="24"/>
      <c r="QZB110" s="24"/>
      <c r="QZC110" s="24"/>
      <c r="QZD110" s="24"/>
      <c r="QZE110" s="24"/>
      <c r="QZF110" s="24"/>
      <c r="QZG110" s="24"/>
      <c r="QZH110" s="24"/>
      <c r="QZI110" s="24"/>
      <c r="QZJ110" s="24"/>
      <c r="QZK110" s="24"/>
      <c r="QZL110" s="24"/>
      <c r="QZM110" s="24"/>
      <c r="QZN110" s="24"/>
      <c r="QZO110" s="24"/>
      <c r="QZP110" s="24"/>
      <c r="QZQ110" s="24"/>
      <c r="QZR110" s="24"/>
      <c r="QZS110" s="24"/>
      <c r="QZT110" s="24"/>
      <c r="QZU110" s="24"/>
      <c r="QZV110" s="24"/>
      <c r="QZW110" s="24"/>
      <c r="QZX110" s="24"/>
      <c r="QZY110" s="24"/>
      <c r="QZZ110" s="24"/>
      <c r="RAA110" s="24"/>
      <c r="RAB110" s="24"/>
      <c r="RAC110" s="24"/>
      <c r="RAD110" s="24"/>
      <c r="RAE110" s="24"/>
      <c r="RAF110" s="24"/>
      <c r="RAG110" s="24"/>
      <c r="RAH110" s="24"/>
      <c r="RAI110" s="24"/>
      <c r="RAJ110" s="24"/>
      <c r="RAK110" s="24"/>
      <c r="RAL110" s="24"/>
      <c r="RAM110" s="24"/>
      <c r="RAN110" s="24"/>
      <c r="RAO110" s="24"/>
      <c r="RAP110" s="24"/>
      <c r="RAQ110" s="24"/>
      <c r="RAR110" s="24"/>
      <c r="RAS110" s="24"/>
      <c r="RAT110" s="24"/>
      <c r="RAU110" s="24"/>
      <c r="RAV110" s="24"/>
      <c r="RAW110" s="24"/>
      <c r="RAX110" s="24"/>
      <c r="RAY110" s="24"/>
      <c r="RAZ110" s="24"/>
      <c r="RBA110" s="24"/>
      <c r="RBB110" s="24"/>
      <c r="RBC110" s="24"/>
      <c r="RBD110" s="24"/>
      <c r="RBE110" s="24"/>
      <c r="RBF110" s="24"/>
      <c r="RBG110" s="24"/>
      <c r="RBH110" s="24"/>
      <c r="RBI110" s="24"/>
      <c r="RBJ110" s="24"/>
      <c r="RBK110" s="24"/>
      <c r="RBL110" s="24"/>
      <c r="RBM110" s="24"/>
      <c r="RBN110" s="24"/>
      <c r="RBO110" s="24"/>
      <c r="RBP110" s="24"/>
      <c r="RBQ110" s="24"/>
      <c r="RBR110" s="24"/>
      <c r="RBS110" s="24"/>
      <c r="RBT110" s="24"/>
      <c r="RBU110" s="24"/>
      <c r="RBV110" s="24"/>
      <c r="RBW110" s="24"/>
      <c r="RBX110" s="24"/>
      <c r="RBY110" s="24"/>
      <c r="RBZ110" s="24"/>
      <c r="RCA110" s="24"/>
      <c r="RCB110" s="24"/>
      <c r="RCC110" s="24"/>
      <c r="RCD110" s="24"/>
      <c r="RCE110" s="24"/>
      <c r="RCF110" s="24"/>
      <c r="RCG110" s="24"/>
      <c r="RCH110" s="24"/>
      <c r="RCI110" s="24"/>
      <c r="RCJ110" s="24"/>
      <c r="RCK110" s="24"/>
      <c r="RCL110" s="24"/>
      <c r="RCM110" s="24"/>
      <c r="RCN110" s="24"/>
      <c r="RCO110" s="24"/>
      <c r="RCP110" s="24"/>
      <c r="RCQ110" s="24"/>
      <c r="RCR110" s="24"/>
      <c r="RCS110" s="24"/>
      <c r="RCT110" s="24"/>
      <c r="RCU110" s="24"/>
      <c r="RCV110" s="24"/>
      <c r="RCW110" s="24"/>
      <c r="RCX110" s="24"/>
      <c r="RCY110" s="24"/>
      <c r="RCZ110" s="24"/>
      <c r="RDA110" s="24"/>
      <c r="RDB110" s="24"/>
      <c r="RDC110" s="24"/>
      <c r="RDD110" s="24"/>
      <c r="RDE110" s="24"/>
      <c r="RDF110" s="24"/>
      <c r="RDG110" s="24"/>
      <c r="RDH110" s="24"/>
      <c r="RDI110" s="24"/>
      <c r="RDJ110" s="24"/>
      <c r="RDK110" s="24"/>
      <c r="RDL110" s="24"/>
      <c r="RDM110" s="24"/>
      <c r="RDN110" s="24"/>
      <c r="RDO110" s="24"/>
      <c r="RDP110" s="24"/>
      <c r="RDQ110" s="24"/>
      <c r="RDR110" s="24"/>
      <c r="RDS110" s="24"/>
      <c r="RDT110" s="24"/>
      <c r="RDU110" s="24"/>
      <c r="RDV110" s="24"/>
      <c r="RDW110" s="24"/>
      <c r="RDX110" s="24"/>
      <c r="RDY110" s="24"/>
      <c r="RDZ110" s="24"/>
      <c r="REA110" s="24"/>
      <c r="REB110" s="24"/>
      <c r="REC110" s="24"/>
      <c r="RED110" s="24"/>
      <c r="REE110" s="24"/>
      <c r="REF110" s="24"/>
      <c r="REG110" s="24"/>
      <c r="REH110" s="24"/>
      <c r="REI110" s="24"/>
      <c r="REJ110" s="24"/>
      <c r="REK110" s="24"/>
      <c r="REL110" s="24"/>
      <c r="REM110" s="24"/>
      <c r="REN110" s="24"/>
      <c r="REO110" s="24"/>
      <c r="REP110" s="24"/>
      <c r="REQ110" s="24"/>
      <c r="RER110" s="24"/>
      <c r="RES110" s="24"/>
      <c r="RET110" s="24"/>
      <c r="REU110" s="24"/>
      <c r="REV110" s="24"/>
      <c r="REW110" s="24"/>
      <c r="REX110" s="24"/>
      <c r="REY110" s="24"/>
      <c r="REZ110" s="24"/>
      <c r="RFA110" s="24"/>
      <c r="RFB110" s="24"/>
      <c r="RFC110" s="24"/>
      <c r="RFD110" s="24"/>
      <c r="RFE110" s="24"/>
      <c r="RFF110" s="24"/>
      <c r="RFG110" s="24"/>
      <c r="RFH110" s="24"/>
      <c r="RFI110" s="24"/>
      <c r="RFJ110" s="24"/>
      <c r="RFK110" s="24"/>
      <c r="RFL110" s="24"/>
      <c r="RFM110" s="24"/>
      <c r="RFN110" s="24"/>
      <c r="RFO110" s="24"/>
      <c r="RFP110" s="24"/>
      <c r="RFQ110" s="24"/>
      <c r="RFR110" s="24"/>
      <c r="RFS110" s="24"/>
      <c r="RFT110" s="24"/>
      <c r="RFU110" s="24"/>
      <c r="RFV110" s="24"/>
      <c r="RFW110" s="24"/>
      <c r="RFX110" s="24"/>
      <c r="RFY110" s="24"/>
      <c r="RFZ110" s="24"/>
      <c r="RGA110" s="24"/>
      <c r="RGB110" s="24"/>
      <c r="RGC110" s="24"/>
      <c r="RGD110" s="24"/>
      <c r="RGE110" s="24"/>
      <c r="RGF110" s="24"/>
      <c r="RGG110" s="24"/>
      <c r="RGH110" s="24"/>
      <c r="RGI110" s="24"/>
      <c r="RGJ110" s="24"/>
      <c r="RGK110" s="24"/>
      <c r="RGL110" s="24"/>
      <c r="RGM110" s="24"/>
      <c r="RGN110" s="24"/>
      <c r="RGO110" s="24"/>
      <c r="RGP110" s="24"/>
      <c r="RGQ110" s="24"/>
      <c r="RGR110" s="24"/>
      <c r="RGS110" s="24"/>
      <c r="RGT110" s="24"/>
      <c r="RGU110" s="24"/>
      <c r="RGV110" s="24"/>
      <c r="RGW110" s="24"/>
      <c r="RGX110" s="24"/>
      <c r="RGY110" s="24"/>
      <c r="RGZ110" s="24"/>
      <c r="RHA110" s="24"/>
      <c r="RHB110" s="24"/>
      <c r="RHC110" s="24"/>
      <c r="RHD110" s="24"/>
      <c r="RHE110" s="24"/>
      <c r="RHF110" s="24"/>
      <c r="RHG110" s="24"/>
      <c r="RHH110" s="24"/>
      <c r="RHI110" s="24"/>
      <c r="RHJ110" s="24"/>
      <c r="RHK110" s="24"/>
      <c r="RHL110" s="24"/>
      <c r="RHM110" s="24"/>
      <c r="RHN110" s="24"/>
      <c r="RHO110" s="24"/>
      <c r="RHP110" s="24"/>
      <c r="RHQ110" s="24"/>
      <c r="RHR110" s="24"/>
      <c r="RHS110" s="24"/>
      <c r="RHT110" s="24"/>
      <c r="RHU110" s="24"/>
      <c r="RHV110" s="24"/>
      <c r="RHW110" s="24"/>
      <c r="RHX110" s="24"/>
      <c r="RHY110" s="24"/>
      <c r="RHZ110" s="24"/>
      <c r="RIA110" s="24"/>
      <c r="RIB110" s="24"/>
      <c r="RIC110" s="24"/>
      <c r="RID110" s="24"/>
      <c r="RIE110" s="24"/>
      <c r="RIF110" s="24"/>
      <c r="RIG110" s="24"/>
      <c r="RIH110" s="24"/>
      <c r="RII110" s="24"/>
      <c r="RIJ110" s="24"/>
      <c r="RIK110" s="24"/>
      <c r="RIL110" s="24"/>
      <c r="RIM110" s="24"/>
      <c r="RIN110" s="24"/>
      <c r="RIO110" s="24"/>
      <c r="RIP110" s="24"/>
      <c r="RIQ110" s="24"/>
      <c r="RIR110" s="24"/>
      <c r="RIS110" s="24"/>
      <c r="RIT110" s="24"/>
      <c r="RIU110" s="24"/>
      <c r="RIV110" s="24"/>
      <c r="RIW110" s="24"/>
      <c r="RIX110" s="24"/>
      <c r="RIY110" s="24"/>
      <c r="RIZ110" s="24"/>
      <c r="RJA110" s="24"/>
      <c r="RJB110" s="24"/>
      <c r="RJC110" s="24"/>
      <c r="RJD110" s="24"/>
      <c r="RJE110" s="24"/>
      <c r="RJF110" s="24"/>
      <c r="RJG110" s="24"/>
      <c r="RJH110" s="24"/>
      <c r="RJI110" s="24"/>
      <c r="RJJ110" s="24"/>
      <c r="RJK110" s="24"/>
      <c r="RJL110" s="24"/>
      <c r="RJM110" s="24"/>
      <c r="RJN110" s="24"/>
      <c r="RJO110" s="24"/>
      <c r="RJP110" s="24"/>
      <c r="RJQ110" s="24"/>
      <c r="RJR110" s="24"/>
      <c r="RJS110" s="24"/>
      <c r="RJT110" s="24"/>
      <c r="RJU110" s="24"/>
      <c r="RJV110" s="24"/>
      <c r="RJW110" s="24"/>
      <c r="RJX110" s="24"/>
      <c r="RJY110" s="24"/>
      <c r="RJZ110" s="24"/>
      <c r="RKA110" s="24"/>
      <c r="RKB110" s="24"/>
      <c r="RKC110" s="24"/>
      <c r="RKD110" s="24"/>
      <c r="RKE110" s="24"/>
      <c r="RKF110" s="24"/>
      <c r="RKG110" s="24"/>
      <c r="RKH110" s="24"/>
      <c r="RKI110" s="24"/>
      <c r="RKJ110" s="24"/>
      <c r="RKK110" s="24"/>
      <c r="RKL110" s="24"/>
      <c r="RKM110" s="24"/>
      <c r="RKN110" s="24"/>
      <c r="RKO110" s="24"/>
      <c r="RKP110" s="24"/>
      <c r="RKQ110" s="24"/>
      <c r="RKR110" s="24"/>
      <c r="RKS110" s="24"/>
      <c r="RKT110" s="24"/>
      <c r="RKU110" s="24"/>
      <c r="RKV110" s="24"/>
      <c r="RKW110" s="24"/>
      <c r="RKX110" s="24"/>
      <c r="RKY110" s="24"/>
      <c r="RKZ110" s="24"/>
      <c r="RLA110" s="24"/>
      <c r="RLB110" s="24"/>
      <c r="RLC110" s="24"/>
      <c r="RLD110" s="24"/>
      <c r="RLE110" s="24"/>
      <c r="RLF110" s="24"/>
      <c r="RLG110" s="24"/>
      <c r="RLH110" s="24"/>
      <c r="RLI110" s="24"/>
      <c r="RLJ110" s="24"/>
      <c r="RLK110" s="24"/>
      <c r="RLL110" s="24"/>
      <c r="RLM110" s="24"/>
      <c r="RLN110" s="24"/>
      <c r="RLO110" s="24"/>
      <c r="RLP110" s="24"/>
      <c r="RLQ110" s="24"/>
      <c r="RLR110" s="24"/>
      <c r="RLS110" s="24"/>
      <c r="RLT110" s="24"/>
      <c r="RLU110" s="24"/>
      <c r="RLV110" s="24"/>
      <c r="RLW110" s="24"/>
      <c r="RLX110" s="24"/>
      <c r="RLY110" s="24"/>
      <c r="RLZ110" s="24"/>
      <c r="RMA110" s="24"/>
      <c r="RMB110" s="24"/>
      <c r="RMC110" s="24"/>
      <c r="RMD110" s="24"/>
      <c r="RME110" s="24"/>
      <c r="RMF110" s="24"/>
      <c r="RMG110" s="24"/>
      <c r="RMH110" s="24"/>
      <c r="RMI110" s="24"/>
      <c r="RMJ110" s="24"/>
      <c r="RMK110" s="24"/>
      <c r="RML110" s="24"/>
      <c r="RMM110" s="24"/>
      <c r="RMN110" s="24"/>
      <c r="RMO110" s="24"/>
      <c r="RMP110" s="24"/>
      <c r="RMQ110" s="24"/>
      <c r="RMR110" s="24"/>
      <c r="RMS110" s="24"/>
      <c r="RMT110" s="24"/>
      <c r="RMU110" s="24"/>
      <c r="RMV110" s="24"/>
      <c r="RMW110" s="24"/>
      <c r="RMX110" s="24"/>
      <c r="RMY110" s="24"/>
      <c r="RMZ110" s="24"/>
      <c r="RNA110" s="24"/>
      <c r="RNB110" s="24"/>
      <c r="RNC110" s="24"/>
      <c r="RND110" s="24"/>
      <c r="RNE110" s="24"/>
      <c r="RNF110" s="24"/>
      <c r="RNG110" s="24"/>
      <c r="RNH110" s="24"/>
      <c r="RNI110" s="24"/>
      <c r="RNJ110" s="24"/>
      <c r="RNK110" s="24"/>
      <c r="RNL110" s="24"/>
      <c r="RNM110" s="24"/>
      <c r="RNN110" s="24"/>
      <c r="RNO110" s="24"/>
      <c r="RNP110" s="24"/>
      <c r="RNQ110" s="24"/>
      <c r="RNR110" s="24"/>
      <c r="RNS110" s="24"/>
      <c r="RNT110" s="24"/>
      <c r="RNU110" s="24"/>
      <c r="RNV110" s="24"/>
      <c r="RNW110" s="24"/>
      <c r="RNX110" s="24"/>
      <c r="RNY110" s="24"/>
      <c r="RNZ110" s="24"/>
      <c r="ROA110" s="24"/>
      <c r="ROB110" s="24"/>
      <c r="ROC110" s="24"/>
      <c r="ROD110" s="24"/>
      <c r="ROE110" s="24"/>
      <c r="ROF110" s="24"/>
      <c r="ROG110" s="24"/>
      <c r="ROH110" s="24"/>
      <c r="ROI110" s="24"/>
      <c r="ROJ110" s="24"/>
      <c r="ROK110" s="24"/>
      <c r="ROL110" s="24"/>
      <c r="ROM110" s="24"/>
      <c r="RON110" s="24"/>
      <c r="ROO110" s="24"/>
      <c r="ROP110" s="24"/>
      <c r="ROQ110" s="24"/>
      <c r="ROR110" s="24"/>
      <c r="ROS110" s="24"/>
      <c r="ROT110" s="24"/>
      <c r="ROU110" s="24"/>
      <c r="ROV110" s="24"/>
      <c r="ROW110" s="24"/>
      <c r="ROX110" s="24"/>
      <c r="ROY110" s="24"/>
      <c r="ROZ110" s="24"/>
      <c r="RPA110" s="24"/>
      <c r="RPB110" s="24"/>
      <c r="RPC110" s="24"/>
      <c r="RPD110" s="24"/>
      <c r="RPE110" s="24"/>
      <c r="RPF110" s="24"/>
      <c r="RPG110" s="24"/>
      <c r="RPH110" s="24"/>
      <c r="RPI110" s="24"/>
      <c r="RPJ110" s="24"/>
      <c r="RPK110" s="24"/>
      <c r="RPL110" s="24"/>
      <c r="RPM110" s="24"/>
      <c r="RPN110" s="24"/>
      <c r="RPO110" s="24"/>
      <c r="RPP110" s="24"/>
      <c r="RPQ110" s="24"/>
      <c r="RPR110" s="24"/>
      <c r="RPS110" s="24"/>
      <c r="RPT110" s="24"/>
      <c r="RPU110" s="24"/>
      <c r="RPV110" s="24"/>
      <c r="RPW110" s="24"/>
      <c r="RPX110" s="24"/>
      <c r="RPY110" s="24"/>
      <c r="RPZ110" s="24"/>
      <c r="RQA110" s="24"/>
      <c r="RQB110" s="24"/>
      <c r="RQC110" s="24"/>
      <c r="RQD110" s="24"/>
      <c r="RQE110" s="24"/>
      <c r="RQF110" s="24"/>
      <c r="RQG110" s="24"/>
      <c r="RQH110" s="24"/>
      <c r="RQI110" s="24"/>
      <c r="RQJ110" s="24"/>
      <c r="RQK110" s="24"/>
      <c r="RQL110" s="24"/>
      <c r="RQM110" s="24"/>
      <c r="RQN110" s="24"/>
      <c r="RQO110" s="24"/>
      <c r="RQP110" s="24"/>
      <c r="RQQ110" s="24"/>
      <c r="RQR110" s="24"/>
      <c r="RQS110" s="24"/>
      <c r="RQT110" s="24"/>
      <c r="RQU110" s="24"/>
      <c r="RQV110" s="24"/>
      <c r="RQW110" s="24"/>
      <c r="RQX110" s="24"/>
      <c r="RQY110" s="24"/>
      <c r="RQZ110" s="24"/>
      <c r="RRA110" s="24"/>
      <c r="RRB110" s="24"/>
      <c r="RRC110" s="24"/>
      <c r="RRD110" s="24"/>
      <c r="RRE110" s="24"/>
      <c r="RRF110" s="24"/>
      <c r="RRG110" s="24"/>
      <c r="RRH110" s="24"/>
      <c r="RRI110" s="24"/>
      <c r="RRJ110" s="24"/>
      <c r="RRK110" s="24"/>
      <c r="RRL110" s="24"/>
      <c r="RRM110" s="24"/>
      <c r="RRN110" s="24"/>
      <c r="RRO110" s="24"/>
      <c r="RRP110" s="24"/>
      <c r="RRQ110" s="24"/>
      <c r="RRR110" s="24"/>
      <c r="RRS110" s="24"/>
      <c r="RRT110" s="24"/>
      <c r="RRU110" s="24"/>
      <c r="RRV110" s="24"/>
      <c r="RRW110" s="24"/>
      <c r="RRX110" s="24"/>
      <c r="RRY110" s="24"/>
      <c r="RRZ110" s="24"/>
      <c r="RSA110" s="24"/>
      <c r="RSB110" s="24"/>
      <c r="RSC110" s="24"/>
      <c r="RSD110" s="24"/>
      <c r="RSE110" s="24"/>
      <c r="RSF110" s="24"/>
      <c r="RSG110" s="24"/>
      <c r="RSH110" s="24"/>
      <c r="RSI110" s="24"/>
      <c r="RSJ110" s="24"/>
      <c r="RSK110" s="24"/>
      <c r="RSL110" s="24"/>
      <c r="RSM110" s="24"/>
      <c r="RSN110" s="24"/>
      <c r="RSO110" s="24"/>
      <c r="RSP110" s="24"/>
      <c r="RSQ110" s="24"/>
      <c r="RSR110" s="24"/>
      <c r="RSS110" s="24"/>
      <c r="RST110" s="24"/>
      <c r="RSU110" s="24"/>
      <c r="RSV110" s="24"/>
      <c r="RSW110" s="24"/>
      <c r="RSX110" s="24"/>
      <c r="RSY110" s="24"/>
      <c r="RSZ110" s="24"/>
      <c r="RTA110" s="24"/>
      <c r="RTB110" s="24"/>
      <c r="RTC110" s="24"/>
      <c r="RTD110" s="24"/>
      <c r="RTE110" s="24"/>
      <c r="RTF110" s="24"/>
      <c r="RTG110" s="24"/>
      <c r="RTH110" s="24"/>
      <c r="RTI110" s="24"/>
      <c r="RTJ110" s="24"/>
      <c r="RTK110" s="24"/>
      <c r="RTL110" s="24"/>
      <c r="RTM110" s="24"/>
      <c r="RTN110" s="24"/>
      <c r="RTO110" s="24"/>
      <c r="RTP110" s="24"/>
      <c r="RTQ110" s="24"/>
      <c r="RTR110" s="24"/>
      <c r="RTS110" s="24"/>
      <c r="RTT110" s="24"/>
      <c r="RTU110" s="24"/>
      <c r="RTV110" s="24"/>
      <c r="RTW110" s="24"/>
      <c r="RTX110" s="24"/>
      <c r="RTY110" s="24"/>
      <c r="RTZ110" s="24"/>
      <c r="RUA110" s="24"/>
      <c r="RUB110" s="24"/>
      <c r="RUC110" s="24"/>
      <c r="RUD110" s="24"/>
      <c r="RUE110" s="24"/>
      <c r="RUF110" s="24"/>
      <c r="RUG110" s="24"/>
      <c r="RUH110" s="24"/>
      <c r="RUI110" s="24"/>
      <c r="RUJ110" s="24"/>
      <c r="RUK110" s="24"/>
      <c r="RUL110" s="24"/>
      <c r="RUM110" s="24"/>
      <c r="RUN110" s="24"/>
      <c r="RUO110" s="24"/>
      <c r="RUP110" s="24"/>
      <c r="RUQ110" s="24"/>
      <c r="RUR110" s="24"/>
      <c r="RUS110" s="24"/>
      <c r="RUT110" s="24"/>
      <c r="RUU110" s="24"/>
      <c r="RUV110" s="24"/>
      <c r="RUW110" s="24"/>
      <c r="RUX110" s="24"/>
      <c r="RUY110" s="24"/>
      <c r="RUZ110" s="24"/>
      <c r="RVA110" s="24"/>
      <c r="RVB110" s="24"/>
      <c r="RVC110" s="24"/>
      <c r="RVD110" s="24"/>
      <c r="RVE110" s="24"/>
      <c r="RVF110" s="24"/>
      <c r="RVG110" s="24"/>
      <c r="RVH110" s="24"/>
      <c r="RVI110" s="24"/>
      <c r="RVJ110" s="24"/>
      <c r="RVK110" s="24"/>
      <c r="RVL110" s="24"/>
      <c r="RVM110" s="24"/>
      <c r="RVN110" s="24"/>
      <c r="RVO110" s="24"/>
      <c r="RVP110" s="24"/>
      <c r="RVQ110" s="24"/>
      <c r="RVR110" s="24"/>
      <c r="RVS110" s="24"/>
      <c r="RVT110" s="24"/>
      <c r="RVU110" s="24"/>
      <c r="RVV110" s="24"/>
      <c r="RVW110" s="24"/>
      <c r="RVX110" s="24"/>
      <c r="RVY110" s="24"/>
      <c r="RVZ110" s="24"/>
      <c r="RWA110" s="24"/>
      <c r="RWB110" s="24"/>
      <c r="RWC110" s="24"/>
      <c r="RWD110" s="24"/>
      <c r="RWE110" s="24"/>
      <c r="RWF110" s="24"/>
      <c r="RWG110" s="24"/>
      <c r="RWH110" s="24"/>
      <c r="RWI110" s="24"/>
      <c r="RWJ110" s="24"/>
      <c r="RWK110" s="24"/>
      <c r="RWL110" s="24"/>
      <c r="RWM110" s="24"/>
      <c r="RWN110" s="24"/>
      <c r="RWO110" s="24"/>
      <c r="RWP110" s="24"/>
      <c r="RWQ110" s="24"/>
      <c r="RWR110" s="24"/>
      <c r="RWS110" s="24"/>
      <c r="RWT110" s="24"/>
      <c r="RWU110" s="24"/>
      <c r="RWV110" s="24"/>
      <c r="RWW110" s="24"/>
      <c r="RWX110" s="24"/>
      <c r="RWY110" s="24"/>
      <c r="RWZ110" s="24"/>
      <c r="RXA110" s="24"/>
      <c r="RXB110" s="24"/>
      <c r="RXC110" s="24"/>
      <c r="RXD110" s="24"/>
      <c r="RXE110" s="24"/>
      <c r="RXF110" s="24"/>
      <c r="RXG110" s="24"/>
      <c r="RXH110" s="24"/>
      <c r="RXI110" s="24"/>
      <c r="RXJ110" s="24"/>
      <c r="RXK110" s="24"/>
      <c r="RXL110" s="24"/>
      <c r="RXM110" s="24"/>
      <c r="RXN110" s="24"/>
      <c r="RXO110" s="24"/>
      <c r="RXP110" s="24"/>
      <c r="RXQ110" s="24"/>
      <c r="RXR110" s="24"/>
      <c r="RXS110" s="24"/>
      <c r="RXT110" s="24"/>
      <c r="RXU110" s="24"/>
      <c r="RXV110" s="24"/>
      <c r="RXW110" s="24"/>
      <c r="RXX110" s="24"/>
      <c r="RXY110" s="24"/>
      <c r="RXZ110" s="24"/>
      <c r="RYA110" s="24"/>
      <c r="RYB110" s="24"/>
      <c r="RYC110" s="24"/>
      <c r="RYD110" s="24"/>
      <c r="RYE110" s="24"/>
      <c r="RYF110" s="24"/>
      <c r="RYG110" s="24"/>
      <c r="RYH110" s="24"/>
      <c r="RYI110" s="24"/>
      <c r="RYJ110" s="24"/>
      <c r="RYK110" s="24"/>
      <c r="RYL110" s="24"/>
      <c r="RYM110" s="24"/>
      <c r="RYN110" s="24"/>
      <c r="RYO110" s="24"/>
      <c r="RYP110" s="24"/>
      <c r="RYQ110" s="24"/>
      <c r="RYR110" s="24"/>
      <c r="RYS110" s="24"/>
      <c r="RYT110" s="24"/>
      <c r="RYU110" s="24"/>
      <c r="RYV110" s="24"/>
      <c r="RYW110" s="24"/>
      <c r="RYX110" s="24"/>
      <c r="RYY110" s="24"/>
      <c r="RYZ110" s="24"/>
      <c r="RZA110" s="24"/>
      <c r="RZB110" s="24"/>
      <c r="RZC110" s="24"/>
      <c r="RZD110" s="24"/>
      <c r="RZE110" s="24"/>
      <c r="RZF110" s="24"/>
      <c r="RZG110" s="24"/>
      <c r="RZH110" s="24"/>
      <c r="RZI110" s="24"/>
      <c r="RZJ110" s="24"/>
      <c r="RZK110" s="24"/>
      <c r="RZL110" s="24"/>
      <c r="RZM110" s="24"/>
      <c r="RZN110" s="24"/>
      <c r="RZO110" s="24"/>
      <c r="RZP110" s="24"/>
      <c r="RZQ110" s="24"/>
      <c r="RZR110" s="24"/>
      <c r="RZS110" s="24"/>
      <c r="RZT110" s="24"/>
      <c r="RZU110" s="24"/>
      <c r="RZV110" s="24"/>
      <c r="RZW110" s="24"/>
      <c r="RZX110" s="24"/>
      <c r="RZY110" s="24"/>
      <c r="RZZ110" s="24"/>
      <c r="SAA110" s="24"/>
      <c r="SAB110" s="24"/>
      <c r="SAC110" s="24"/>
      <c r="SAD110" s="24"/>
      <c r="SAE110" s="24"/>
      <c r="SAF110" s="24"/>
      <c r="SAG110" s="24"/>
      <c r="SAH110" s="24"/>
      <c r="SAI110" s="24"/>
      <c r="SAJ110" s="24"/>
      <c r="SAK110" s="24"/>
      <c r="SAL110" s="24"/>
      <c r="SAM110" s="24"/>
      <c r="SAN110" s="24"/>
      <c r="SAO110" s="24"/>
      <c r="SAP110" s="24"/>
      <c r="SAQ110" s="24"/>
      <c r="SAR110" s="24"/>
      <c r="SAS110" s="24"/>
      <c r="SAT110" s="24"/>
      <c r="SAU110" s="24"/>
      <c r="SAV110" s="24"/>
      <c r="SAW110" s="24"/>
      <c r="SAX110" s="24"/>
      <c r="SAY110" s="24"/>
      <c r="SAZ110" s="24"/>
      <c r="SBA110" s="24"/>
      <c r="SBB110" s="24"/>
      <c r="SBC110" s="24"/>
      <c r="SBD110" s="24"/>
      <c r="SBE110" s="24"/>
      <c r="SBF110" s="24"/>
      <c r="SBG110" s="24"/>
      <c r="SBH110" s="24"/>
      <c r="SBI110" s="24"/>
      <c r="SBJ110" s="24"/>
      <c r="SBK110" s="24"/>
      <c r="SBL110" s="24"/>
      <c r="SBM110" s="24"/>
      <c r="SBN110" s="24"/>
      <c r="SBO110" s="24"/>
      <c r="SBP110" s="24"/>
      <c r="SBQ110" s="24"/>
      <c r="SBR110" s="24"/>
      <c r="SBS110" s="24"/>
      <c r="SBT110" s="24"/>
      <c r="SBU110" s="24"/>
      <c r="SBV110" s="24"/>
      <c r="SBW110" s="24"/>
      <c r="SBX110" s="24"/>
      <c r="SBY110" s="24"/>
      <c r="SBZ110" s="24"/>
      <c r="SCA110" s="24"/>
      <c r="SCB110" s="24"/>
      <c r="SCC110" s="24"/>
      <c r="SCD110" s="24"/>
      <c r="SCE110" s="24"/>
      <c r="SCF110" s="24"/>
      <c r="SCG110" s="24"/>
      <c r="SCH110" s="24"/>
      <c r="SCI110" s="24"/>
      <c r="SCJ110" s="24"/>
      <c r="SCK110" s="24"/>
      <c r="SCL110" s="24"/>
      <c r="SCM110" s="24"/>
      <c r="SCN110" s="24"/>
      <c r="SCO110" s="24"/>
      <c r="SCP110" s="24"/>
      <c r="SCQ110" s="24"/>
      <c r="SCR110" s="24"/>
      <c r="SCS110" s="24"/>
      <c r="SCT110" s="24"/>
      <c r="SCU110" s="24"/>
      <c r="SCV110" s="24"/>
      <c r="SCW110" s="24"/>
      <c r="SCX110" s="24"/>
      <c r="SCY110" s="24"/>
      <c r="SCZ110" s="24"/>
      <c r="SDA110" s="24"/>
      <c r="SDB110" s="24"/>
      <c r="SDC110" s="24"/>
      <c r="SDD110" s="24"/>
      <c r="SDE110" s="24"/>
      <c r="SDF110" s="24"/>
      <c r="SDG110" s="24"/>
      <c r="SDH110" s="24"/>
      <c r="SDI110" s="24"/>
      <c r="SDJ110" s="24"/>
      <c r="SDK110" s="24"/>
      <c r="SDL110" s="24"/>
      <c r="SDM110" s="24"/>
      <c r="SDN110" s="24"/>
      <c r="SDO110" s="24"/>
      <c r="SDP110" s="24"/>
      <c r="SDQ110" s="24"/>
      <c r="SDR110" s="24"/>
      <c r="SDS110" s="24"/>
      <c r="SDT110" s="24"/>
      <c r="SDU110" s="24"/>
      <c r="SDV110" s="24"/>
      <c r="SDW110" s="24"/>
      <c r="SDX110" s="24"/>
      <c r="SDY110" s="24"/>
      <c r="SDZ110" s="24"/>
      <c r="SEA110" s="24"/>
      <c r="SEB110" s="24"/>
      <c r="SEC110" s="24"/>
      <c r="SED110" s="24"/>
      <c r="SEE110" s="24"/>
      <c r="SEF110" s="24"/>
      <c r="SEG110" s="24"/>
      <c r="SEH110" s="24"/>
      <c r="SEI110" s="24"/>
      <c r="SEJ110" s="24"/>
      <c r="SEK110" s="24"/>
      <c r="SEL110" s="24"/>
      <c r="SEM110" s="24"/>
      <c r="SEN110" s="24"/>
      <c r="SEO110" s="24"/>
      <c r="SEP110" s="24"/>
      <c r="SEQ110" s="24"/>
      <c r="SER110" s="24"/>
      <c r="SES110" s="24"/>
      <c r="SET110" s="24"/>
      <c r="SEU110" s="24"/>
      <c r="SEV110" s="24"/>
      <c r="SEW110" s="24"/>
      <c r="SEX110" s="24"/>
      <c r="SEY110" s="24"/>
      <c r="SEZ110" s="24"/>
      <c r="SFA110" s="24"/>
      <c r="SFB110" s="24"/>
      <c r="SFC110" s="24"/>
      <c r="SFD110" s="24"/>
      <c r="SFE110" s="24"/>
      <c r="SFF110" s="24"/>
      <c r="SFG110" s="24"/>
      <c r="SFH110" s="24"/>
      <c r="SFI110" s="24"/>
      <c r="SFJ110" s="24"/>
      <c r="SFK110" s="24"/>
      <c r="SFL110" s="24"/>
      <c r="SFM110" s="24"/>
      <c r="SFN110" s="24"/>
      <c r="SFO110" s="24"/>
      <c r="SFP110" s="24"/>
      <c r="SFQ110" s="24"/>
      <c r="SFR110" s="24"/>
      <c r="SFS110" s="24"/>
      <c r="SFT110" s="24"/>
      <c r="SFU110" s="24"/>
      <c r="SFV110" s="24"/>
      <c r="SFW110" s="24"/>
      <c r="SFX110" s="24"/>
      <c r="SFY110" s="24"/>
      <c r="SFZ110" s="24"/>
      <c r="SGA110" s="24"/>
      <c r="SGB110" s="24"/>
      <c r="SGC110" s="24"/>
      <c r="SGD110" s="24"/>
      <c r="SGE110" s="24"/>
      <c r="SGF110" s="24"/>
      <c r="SGG110" s="24"/>
      <c r="SGH110" s="24"/>
      <c r="SGI110" s="24"/>
      <c r="SGJ110" s="24"/>
      <c r="SGK110" s="24"/>
      <c r="SGL110" s="24"/>
      <c r="SGM110" s="24"/>
      <c r="SGN110" s="24"/>
      <c r="SGO110" s="24"/>
      <c r="SGP110" s="24"/>
      <c r="SGQ110" s="24"/>
      <c r="SGR110" s="24"/>
      <c r="SGS110" s="24"/>
      <c r="SGT110" s="24"/>
      <c r="SGU110" s="24"/>
      <c r="SGV110" s="24"/>
      <c r="SGW110" s="24"/>
      <c r="SGX110" s="24"/>
      <c r="SGY110" s="24"/>
      <c r="SGZ110" s="24"/>
      <c r="SHA110" s="24"/>
      <c r="SHB110" s="24"/>
      <c r="SHC110" s="24"/>
      <c r="SHD110" s="24"/>
      <c r="SHE110" s="24"/>
      <c r="SHF110" s="24"/>
      <c r="SHG110" s="24"/>
      <c r="SHH110" s="24"/>
      <c r="SHI110" s="24"/>
      <c r="SHJ110" s="24"/>
      <c r="SHK110" s="24"/>
      <c r="SHL110" s="24"/>
      <c r="SHM110" s="24"/>
      <c r="SHN110" s="24"/>
      <c r="SHO110" s="24"/>
      <c r="SHP110" s="24"/>
      <c r="SHQ110" s="24"/>
      <c r="SHR110" s="24"/>
      <c r="SHS110" s="24"/>
      <c r="SHT110" s="24"/>
      <c r="SHU110" s="24"/>
      <c r="SHV110" s="24"/>
      <c r="SHW110" s="24"/>
      <c r="SHX110" s="24"/>
      <c r="SHY110" s="24"/>
      <c r="SHZ110" s="24"/>
      <c r="SIA110" s="24"/>
      <c r="SIB110" s="24"/>
      <c r="SIC110" s="24"/>
      <c r="SID110" s="24"/>
      <c r="SIE110" s="24"/>
      <c r="SIF110" s="24"/>
      <c r="SIG110" s="24"/>
      <c r="SIH110" s="24"/>
      <c r="SII110" s="24"/>
      <c r="SIJ110" s="24"/>
      <c r="SIK110" s="24"/>
      <c r="SIL110" s="24"/>
      <c r="SIM110" s="24"/>
      <c r="SIN110" s="24"/>
      <c r="SIO110" s="24"/>
      <c r="SIP110" s="24"/>
      <c r="SIQ110" s="24"/>
      <c r="SIR110" s="24"/>
      <c r="SIS110" s="24"/>
      <c r="SIT110" s="24"/>
      <c r="SIU110" s="24"/>
      <c r="SIV110" s="24"/>
      <c r="SIW110" s="24"/>
      <c r="SIX110" s="24"/>
      <c r="SIY110" s="24"/>
      <c r="SIZ110" s="24"/>
      <c r="SJA110" s="24"/>
      <c r="SJB110" s="24"/>
      <c r="SJC110" s="24"/>
      <c r="SJD110" s="24"/>
      <c r="SJE110" s="24"/>
      <c r="SJF110" s="24"/>
      <c r="SJG110" s="24"/>
      <c r="SJH110" s="24"/>
      <c r="SJI110" s="24"/>
      <c r="SJJ110" s="24"/>
      <c r="SJK110" s="24"/>
      <c r="SJL110" s="24"/>
      <c r="SJM110" s="24"/>
      <c r="SJN110" s="24"/>
      <c r="SJO110" s="24"/>
      <c r="SJP110" s="24"/>
      <c r="SJQ110" s="24"/>
      <c r="SJR110" s="24"/>
      <c r="SJS110" s="24"/>
      <c r="SJT110" s="24"/>
      <c r="SJU110" s="24"/>
      <c r="SJV110" s="24"/>
      <c r="SJW110" s="24"/>
      <c r="SJX110" s="24"/>
      <c r="SJY110" s="24"/>
      <c r="SJZ110" s="24"/>
      <c r="SKA110" s="24"/>
      <c r="SKB110" s="24"/>
      <c r="SKC110" s="24"/>
      <c r="SKD110" s="24"/>
      <c r="SKE110" s="24"/>
      <c r="SKF110" s="24"/>
      <c r="SKG110" s="24"/>
      <c r="SKH110" s="24"/>
      <c r="SKI110" s="24"/>
      <c r="SKJ110" s="24"/>
      <c r="SKK110" s="24"/>
      <c r="SKL110" s="24"/>
      <c r="SKM110" s="24"/>
      <c r="SKN110" s="24"/>
      <c r="SKO110" s="24"/>
      <c r="SKP110" s="24"/>
      <c r="SKQ110" s="24"/>
      <c r="SKR110" s="24"/>
      <c r="SKS110" s="24"/>
      <c r="SKT110" s="24"/>
      <c r="SKU110" s="24"/>
      <c r="SKV110" s="24"/>
      <c r="SKW110" s="24"/>
      <c r="SKX110" s="24"/>
      <c r="SKY110" s="24"/>
      <c r="SKZ110" s="24"/>
      <c r="SLA110" s="24"/>
      <c r="SLB110" s="24"/>
      <c r="SLC110" s="24"/>
      <c r="SLD110" s="24"/>
      <c r="SLE110" s="24"/>
      <c r="SLF110" s="24"/>
      <c r="SLG110" s="24"/>
      <c r="SLH110" s="24"/>
      <c r="SLI110" s="24"/>
      <c r="SLJ110" s="24"/>
      <c r="SLK110" s="24"/>
      <c r="SLL110" s="24"/>
      <c r="SLM110" s="24"/>
      <c r="SLN110" s="24"/>
      <c r="SLO110" s="24"/>
      <c r="SLP110" s="24"/>
      <c r="SLQ110" s="24"/>
      <c r="SLR110" s="24"/>
      <c r="SLS110" s="24"/>
      <c r="SLT110" s="24"/>
      <c r="SLU110" s="24"/>
      <c r="SLV110" s="24"/>
      <c r="SLW110" s="24"/>
      <c r="SLX110" s="24"/>
      <c r="SLY110" s="24"/>
      <c r="SLZ110" s="24"/>
      <c r="SMA110" s="24"/>
      <c r="SMB110" s="24"/>
      <c r="SMC110" s="24"/>
      <c r="SMD110" s="24"/>
      <c r="SME110" s="24"/>
      <c r="SMF110" s="24"/>
      <c r="SMG110" s="24"/>
      <c r="SMH110" s="24"/>
      <c r="SMI110" s="24"/>
      <c r="SMJ110" s="24"/>
      <c r="SMK110" s="24"/>
      <c r="SML110" s="24"/>
      <c r="SMM110" s="24"/>
      <c r="SMN110" s="24"/>
      <c r="SMO110" s="24"/>
      <c r="SMP110" s="24"/>
      <c r="SMQ110" s="24"/>
      <c r="SMR110" s="24"/>
      <c r="SMS110" s="24"/>
      <c r="SMT110" s="24"/>
      <c r="SMU110" s="24"/>
      <c r="SMV110" s="24"/>
      <c r="SMW110" s="24"/>
      <c r="SMX110" s="24"/>
      <c r="SMY110" s="24"/>
      <c r="SMZ110" s="24"/>
      <c r="SNA110" s="24"/>
      <c r="SNB110" s="24"/>
      <c r="SNC110" s="24"/>
      <c r="SND110" s="24"/>
      <c r="SNE110" s="24"/>
      <c r="SNF110" s="24"/>
      <c r="SNG110" s="24"/>
      <c r="SNH110" s="24"/>
      <c r="SNI110" s="24"/>
      <c r="SNJ110" s="24"/>
      <c r="SNK110" s="24"/>
      <c r="SNL110" s="24"/>
      <c r="SNM110" s="24"/>
      <c r="SNN110" s="24"/>
      <c r="SNO110" s="24"/>
      <c r="SNP110" s="24"/>
      <c r="SNQ110" s="24"/>
      <c r="SNR110" s="24"/>
      <c r="SNS110" s="24"/>
      <c r="SNT110" s="24"/>
      <c r="SNU110" s="24"/>
      <c r="SNV110" s="24"/>
      <c r="SNW110" s="24"/>
      <c r="SNX110" s="24"/>
      <c r="SNY110" s="24"/>
      <c r="SNZ110" s="24"/>
      <c r="SOA110" s="24"/>
      <c r="SOB110" s="24"/>
      <c r="SOC110" s="24"/>
      <c r="SOD110" s="24"/>
      <c r="SOE110" s="24"/>
      <c r="SOF110" s="24"/>
      <c r="SOG110" s="24"/>
      <c r="SOH110" s="24"/>
      <c r="SOI110" s="24"/>
      <c r="SOJ110" s="24"/>
      <c r="SOK110" s="24"/>
      <c r="SOL110" s="24"/>
      <c r="SOM110" s="24"/>
      <c r="SON110" s="24"/>
      <c r="SOO110" s="24"/>
      <c r="SOP110" s="24"/>
      <c r="SOQ110" s="24"/>
      <c r="SOR110" s="24"/>
      <c r="SOS110" s="24"/>
      <c r="SOT110" s="24"/>
      <c r="SOU110" s="24"/>
      <c r="SOV110" s="24"/>
      <c r="SOW110" s="24"/>
      <c r="SOX110" s="24"/>
      <c r="SOY110" s="24"/>
      <c r="SOZ110" s="24"/>
      <c r="SPA110" s="24"/>
      <c r="SPB110" s="24"/>
      <c r="SPC110" s="24"/>
      <c r="SPD110" s="24"/>
      <c r="SPE110" s="24"/>
      <c r="SPF110" s="24"/>
      <c r="SPG110" s="24"/>
      <c r="SPH110" s="24"/>
      <c r="SPI110" s="24"/>
      <c r="SPJ110" s="24"/>
      <c r="SPK110" s="24"/>
      <c r="SPL110" s="24"/>
      <c r="SPM110" s="24"/>
      <c r="SPN110" s="24"/>
      <c r="SPO110" s="24"/>
      <c r="SPP110" s="24"/>
      <c r="SPQ110" s="24"/>
      <c r="SPR110" s="24"/>
      <c r="SPS110" s="24"/>
      <c r="SPT110" s="24"/>
      <c r="SPU110" s="24"/>
      <c r="SPV110" s="24"/>
      <c r="SPW110" s="24"/>
      <c r="SPX110" s="24"/>
      <c r="SPY110" s="24"/>
      <c r="SPZ110" s="24"/>
      <c r="SQA110" s="24"/>
      <c r="SQB110" s="24"/>
      <c r="SQC110" s="24"/>
      <c r="SQD110" s="24"/>
      <c r="SQE110" s="24"/>
      <c r="SQF110" s="24"/>
      <c r="SQG110" s="24"/>
      <c r="SQH110" s="24"/>
      <c r="SQI110" s="24"/>
      <c r="SQJ110" s="24"/>
      <c r="SQK110" s="24"/>
      <c r="SQL110" s="24"/>
      <c r="SQM110" s="24"/>
      <c r="SQN110" s="24"/>
      <c r="SQO110" s="24"/>
      <c r="SQP110" s="24"/>
      <c r="SQQ110" s="24"/>
      <c r="SQR110" s="24"/>
      <c r="SQS110" s="24"/>
      <c r="SQT110" s="24"/>
      <c r="SQU110" s="24"/>
      <c r="SQV110" s="24"/>
      <c r="SQW110" s="24"/>
      <c r="SQX110" s="24"/>
      <c r="SQY110" s="24"/>
      <c r="SQZ110" s="24"/>
      <c r="SRA110" s="24"/>
      <c r="SRB110" s="24"/>
      <c r="SRC110" s="24"/>
      <c r="SRD110" s="24"/>
      <c r="SRE110" s="24"/>
      <c r="SRF110" s="24"/>
      <c r="SRG110" s="24"/>
      <c r="SRH110" s="24"/>
      <c r="SRI110" s="24"/>
      <c r="SRJ110" s="24"/>
      <c r="SRK110" s="24"/>
      <c r="SRL110" s="24"/>
      <c r="SRM110" s="24"/>
      <c r="SRN110" s="24"/>
      <c r="SRO110" s="24"/>
      <c r="SRP110" s="24"/>
      <c r="SRQ110" s="24"/>
      <c r="SRR110" s="24"/>
      <c r="SRS110" s="24"/>
      <c r="SRT110" s="24"/>
      <c r="SRU110" s="24"/>
      <c r="SRV110" s="24"/>
      <c r="SRW110" s="24"/>
      <c r="SRX110" s="24"/>
      <c r="SRY110" s="24"/>
      <c r="SRZ110" s="24"/>
      <c r="SSA110" s="24"/>
      <c r="SSB110" s="24"/>
      <c r="SSC110" s="24"/>
      <c r="SSD110" s="24"/>
      <c r="SSE110" s="24"/>
      <c r="SSF110" s="24"/>
      <c r="SSG110" s="24"/>
      <c r="SSH110" s="24"/>
      <c r="SSI110" s="24"/>
      <c r="SSJ110" s="24"/>
      <c r="SSK110" s="24"/>
      <c r="SSL110" s="24"/>
      <c r="SSM110" s="24"/>
      <c r="SSN110" s="24"/>
      <c r="SSO110" s="24"/>
      <c r="SSP110" s="24"/>
      <c r="SSQ110" s="24"/>
      <c r="SSR110" s="24"/>
      <c r="SSS110" s="24"/>
      <c r="SST110" s="24"/>
      <c r="SSU110" s="24"/>
      <c r="SSV110" s="24"/>
      <c r="SSW110" s="24"/>
      <c r="SSX110" s="24"/>
      <c r="SSY110" s="24"/>
      <c r="SSZ110" s="24"/>
      <c r="STA110" s="24"/>
      <c r="STB110" s="24"/>
      <c r="STC110" s="24"/>
      <c r="STD110" s="24"/>
      <c r="STE110" s="24"/>
      <c r="STF110" s="24"/>
      <c r="STG110" s="24"/>
      <c r="STH110" s="24"/>
      <c r="STI110" s="24"/>
      <c r="STJ110" s="24"/>
      <c r="STK110" s="24"/>
      <c r="STL110" s="24"/>
      <c r="STM110" s="24"/>
      <c r="STN110" s="24"/>
      <c r="STO110" s="24"/>
      <c r="STP110" s="24"/>
      <c r="STQ110" s="24"/>
      <c r="STR110" s="24"/>
      <c r="STS110" s="24"/>
      <c r="STT110" s="24"/>
      <c r="STU110" s="24"/>
      <c r="STV110" s="24"/>
      <c r="STW110" s="24"/>
      <c r="STX110" s="24"/>
      <c r="STY110" s="24"/>
      <c r="STZ110" s="24"/>
      <c r="SUA110" s="24"/>
      <c r="SUB110" s="24"/>
      <c r="SUC110" s="24"/>
      <c r="SUD110" s="24"/>
      <c r="SUE110" s="24"/>
      <c r="SUF110" s="24"/>
      <c r="SUG110" s="24"/>
      <c r="SUH110" s="24"/>
      <c r="SUI110" s="24"/>
      <c r="SUJ110" s="24"/>
      <c r="SUK110" s="24"/>
      <c r="SUL110" s="24"/>
      <c r="SUM110" s="24"/>
      <c r="SUN110" s="24"/>
      <c r="SUO110" s="24"/>
      <c r="SUP110" s="24"/>
      <c r="SUQ110" s="24"/>
      <c r="SUR110" s="24"/>
      <c r="SUS110" s="24"/>
      <c r="SUT110" s="24"/>
      <c r="SUU110" s="24"/>
      <c r="SUV110" s="24"/>
      <c r="SUW110" s="24"/>
      <c r="SUX110" s="24"/>
      <c r="SUY110" s="24"/>
      <c r="SUZ110" s="24"/>
      <c r="SVA110" s="24"/>
      <c r="SVB110" s="24"/>
      <c r="SVC110" s="24"/>
      <c r="SVD110" s="24"/>
      <c r="SVE110" s="24"/>
      <c r="SVF110" s="24"/>
      <c r="SVG110" s="24"/>
      <c r="SVH110" s="24"/>
      <c r="SVI110" s="24"/>
      <c r="SVJ110" s="24"/>
      <c r="SVK110" s="24"/>
      <c r="SVL110" s="24"/>
      <c r="SVM110" s="24"/>
      <c r="SVN110" s="24"/>
      <c r="SVO110" s="24"/>
      <c r="SVP110" s="24"/>
      <c r="SVQ110" s="24"/>
      <c r="SVR110" s="24"/>
      <c r="SVS110" s="24"/>
      <c r="SVT110" s="24"/>
      <c r="SVU110" s="24"/>
      <c r="SVV110" s="24"/>
      <c r="SVW110" s="24"/>
      <c r="SVX110" s="24"/>
      <c r="SVY110" s="24"/>
      <c r="SVZ110" s="24"/>
      <c r="SWA110" s="24"/>
      <c r="SWB110" s="24"/>
      <c r="SWC110" s="24"/>
      <c r="SWD110" s="24"/>
      <c r="SWE110" s="24"/>
      <c r="SWF110" s="24"/>
      <c r="SWG110" s="24"/>
      <c r="SWH110" s="24"/>
      <c r="SWI110" s="24"/>
      <c r="SWJ110" s="24"/>
      <c r="SWK110" s="24"/>
      <c r="SWL110" s="24"/>
      <c r="SWM110" s="24"/>
      <c r="SWN110" s="24"/>
      <c r="SWO110" s="24"/>
      <c r="SWP110" s="24"/>
      <c r="SWQ110" s="24"/>
      <c r="SWR110" s="24"/>
      <c r="SWS110" s="24"/>
      <c r="SWT110" s="24"/>
      <c r="SWU110" s="24"/>
      <c r="SWV110" s="24"/>
      <c r="SWW110" s="24"/>
      <c r="SWX110" s="24"/>
      <c r="SWY110" s="24"/>
      <c r="SWZ110" s="24"/>
      <c r="SXA110" s="24"/>
      <c r="SXB110" s="24"/>
      <c r="SXC110" s="24"/>
      <c r="SXD110" s="24"/>
      <c r="SXE110" s="24"/>
      <c r="SXF110" s="24"/>
      <c r="SXG110" s="24"/>
      <c r="SXH110" s="24"/>
      <c r="SXI110" s="24"/>
      <c r="SXJ110" s="24"/>
      <c r="SXK110" s="24"/>
      <c r="SXL110" s="24"/>
      <c r="SXM110" s="24"/>
      <c r="SXN110" s="24"/>
      <c r="SXO110" s="24"/>
      <c r="SXP110" s="24"/>
      <c r="SXQ110" s="24"/>
      <c r="SXR110" s="24"/>
      <c r="SXS110" s="24"/>
      <c r="SXT110" s="24"/>
      <c r="SXU110" s="24"/>
      <c r="SXV110" s="24"/>
      <c r="SXW110" s="24"/>
      <c r="SXX110" s="24"/>
      <c r="SXY110" s="24"/>
      <c r="SXZ110" s="24"/>
      <c r="SYA110" s="24"/>
      <c r="SYB110" s="24"/>
      <c r="SYC110" s="24"/>
      <c r="SYD110" s="24"/>
      <c r="SYE110" s="24"/>
      <c r="SYF110" s="24"/>
      <c r="SYG110" s="24"/>
      <c r="SYH110" s="24"/>
      <c r="SYI110" s="24"/>
      <c r="SYJ110" s="24"/>
      <c r="SYK110" s="24"/>
      <c r="SYL110" s="24"/>
      <c r="SYM110" s="24"/>
      <c r="SYN110" s="24"/>
      <c r="SYO110" s="24"/>
      <c r="SYP110" s="24"/>
      <c r="SYQ110" s="24"/>
      <c r="SYR110" s="24"/>
      <c r="SYS110" s="24"/>
      <c r="SYT110" s="24"/>
      <c r="SYU110" s="24"/>
      <c r="SYV110" s="24"/>
      <c r="SYW110" s="24"/>
      <c r="SYX110" s="24"/>
      <c r="SYY110" s="24"/>
      <c r="SYZ110" s="24"/>
      <c r="SZA110" s="24"/>
      <c r="SZB110" s="24"/>
      <c r="SZC110" s="24"/>
      <c r="SZD110" s="24"/>
      <c r="SZE110" s="24"/>
      <c r="SZF110" s="24"/>
      <c r="SZG110" s="24"/>
      <c r="SZH110" s="24"/>
      <c r="SZI110" s="24"/>
      <c r="SZJ110" s="24"/>
      <c r="SZK110" s="24"/>
      <c r="SZL110" s="24"/>
      <c r="SZM110" s="24"/>
      <c r="SZN110" s="24"/>
      <c r="SZO110" s="24"/>
      <c r="SZP110" s="24"/>
      <c r="SZQ110" s="24"/>
      <c r="SZR110" s="24"/>
      <c r="SZS110" s="24"/>
      <c r="SZT110" s="24"/>
      <c r="SZU110" s="24"/>
      <c r="SZV110" s="24"/>
      <c r="SZW110" s="24"/>
      <c r="SZX110" s="24"/>
      <c r="SZY110" s="24"/>
      <c r="SZZ110" s="24"/>
      <c r="TAA110" s="24"/>
      <c r="TAB110" s="24"/>
      <c r="TAC110" s="24"/>
      <c r="TAD110" s="24"/>
      <c r="TAE110" s="24"/>
      <c r="TAF110" s="24"/>
      <c r="TAG110" s="24"/>
      <c r="TAH110" s="24"/>
      <c r="TAI110" s="24"/>
      <c r="TAJ110" s="24"/>
      <c r="TAK110" s="24"/>
      <c r="TAL110" s="24"/>
      <c r="TAM110" s="24"/>
      <c r="TAN110" s="24"/>
      <c r="TAO110" s="24"/>
      <c r="TAP110" s="24"/>
      <c r="TAQ110" s="24"/>
      <c r="TAR110" s="24"/>
      <c r="TAS110" s="24"/>
      <c r="TAT110" s="24"/>
      <c r="TAU110" s="24"/>
      <c r="TAV110" s="24"/>
      <c r="TAW110" s="24"/>
      <c r="TAX110" s="24"/>
      <c r="TAY110" s="24"/>
      <c r="TAZ110" s="24"/>
      <c r="TBA110" s="24"/>
      <c r="TBB110" s="24"/>
      <c r="TBC110" s="24"/>
      <c r="TBD110" s="24"/>
      <c r="TBE110" s="24"/>
      <c r="TBF110" s="24"/>
      <c r="TBG110" s="24"/>
      <c r="TBH110" s="24"/>
      <c r="TBI110" s="24"/>
      <c r="TBJ110" s="24"/>
      <c r="TBK110" s="24"/>
      <c r="TBL110" s="24"/>
      <c r="TBM110" s="24"/>
      <c r="TBN110" s="24"/>
      <c r="TBO110" s="24"/>
      <c r="TBP110" s="24"/>
      <c r="TBQ110" s="24"/>
      <c r="TBR110" s="24"/>
      <c r="TBS110" s="24"/>
      <c r="TBT110" s="24"/>
      <c r="TBU110" s="24"/>
      <c r="TBV110" s="24"/>
      <c r="TBW110" s="24"/>
      <c r="TBX110" s="24"/>
      <c r="TBY110" s="24"/>
      <c r="TBZ110" s="24"/>
      <c r="TCA110" s="24"/>
      <c r="TCB110" s="24"/>
      <c r="TCC110" s="24"/>
      <c r="TCD110" s="24"/>
      <c r="TCE110" s="24"/>
      <c r="TCF110" s="24"/>
      <c r="TCG110" s="24"/>
      <c r="TCH110" s="24"/>
      <c r="TCI110" s="24"/>
      <c r="TCJ110" s="24"/>
      <c r="TCK110" s="24"/>
      <c r="TCL110" s="24"/>
      <c r="TCM110" s="24"/>
      <c r="TCN110" s="24"/>
      <c r="TCO110" s="24"/>
      <c r="TCP110" s="24"/>
      <c r="TCQ110" s="24"/>
      <c r="TCR110" s="24"/>
      <c r="TCS110" s="24"/>
      <c r="TCT110" s="24"/>
      <c r="TCU110" s="24"/>
      <c r="TCV110" s="24"/>
      <c r="TCW110" s="24"/>
      <c r="TCX110" s="24"/>
      <c r="TCY110" s="24"/>
      <c r="TCZ110" s="24"/>
      <c r="TDA110" s="24"/>
      <c r="TDB110" s="24"/>
      <c r="TDC110" s="24"/>
      <c r="TDD110" s="24"/>
      <c r="TDE110" s="24"/>
      <c r="TDF110" s="24"/>
      <c r="TDG110" s="24"/>
      <c r="TDH110" s="24"/>
      <c r="TDI110" s="24"/>
      <c r="TDJ110" s="24"/>
      <c r="TDK110" s="24"/>
      <c r="TDL110" s="24"/>
      <c r="TDM110" s="24"/>
      <c r="TDN110" s="24"/>
      <c r="TDO110" s="24"/>
      <c r="TDP110" s="24"/>
      <c r="TDQ110" s="24"/>
      <c r="TDR110" s="24"/>
      <c r="TDS110" s="24"/>
      <c r="TDT110" s="24"/>
      <c r="TDU110" s="24"/>
      <c r="TDV110" s="24"/>
      <c r="TDW110" s="24"/>
      <c r="TDX110" s="24"/>
      <c r="TDY110" s="24"/>
      <c r="TDZ110" s="24"/>
      <c r="TEA110" s="24"/>
      <c r="TEB110" s="24"/>
      <c r="TEC110" s="24"/>
      <c r="TED110" s="24"/>
      <c r="TEE110" s="24"/>
      <c r="TEF110" s="24"/>
      <c r="TEG110" s="24"/>
      <c r="TEH110" s="24"/>
      <c r="TEI110" s="24"/>
      <c r="TEJ110" s="24"/>
      <c r="TEK110" s="24"/>
      <c r="TEL110" s="24"/>
      <c r="TEM110" s="24"/>
      <c r="TEN110" s="24"/>
      <c r="TEO110" s="24"/>
      <c r="TEP110" s="24"/>
      <c r="TEQ110" s="24"/>
      <c r="TER110" s="24"/>
      <c r="TES110" s="24"/>
      <c r="TET110" s="24"/>
      <c r="TEU110" s="24"/>
      <c r="TEV110" s="24"/>
      <c r="TEW110" s="24"/>
      <c r="TEX110" s="24"/>
      <c r="TEY110" s="24"/>
      <c r="TEZ110" s="24"/>
      <c r="TFA110" s="24"/>
      <c r="TFB110" s="24"/>
      <c r="TFC110" s="24"/>
      <c r="TFD110" s="24"/>
      <c r="TFE110" s="24"/>
      <c r="TFF110" s="24"/>
      <c r="TFG110" s="24"/>
      <c r="TFH110" s="24"/>
      <c r="TFI110" s="24"/>
      <c r="TFJ110" s="24"/>
      <c r="TFK110" s="24"/>
      <c r="TFL110" s="24"/>
      <c r="TFM110" s="24"/>
      <c r="TFN110" s="24"/>
      <c r="TFO110" s="24"/>
      <c r="TFP110" s="24"/>
      <c r="TFQ110" s="24"/>
      <c r="TFR110" s="24"/>
      <c r="TFS110" s="24"/>
      <c r="TFT110" s="24"/>
      <c r="TFU110" s="24"/>
      <c r="TFV110" s="24"/>
      <c r="TFW110" s="24"/>
      <c r="TFX110" s="24"/>
      <c r="TFY110" s="24"/>
      <c r="TFZ110" s="24"/>
      <c r="TGA110" s="24"/>
      <c r="TGB110" s="24"/>
      <c r="TGC110" s="24"/>
      <c r="TGD110" s="24"/>
      <c r="TGE110" s="24"/>
      <c r="TGF110" s="24"/>
      <c r="TGG110" s="24"/>
      <c r="TGH110" s="24"/>
      <c r="TGI110" s="24"/>
      <c r="TGJ110" s="24"/>
      <c r="TGK110" s="24"/>
      <c r="TGL110" s="24"/>
      <c r="TGM110" s="24"/>
      <c r="TGN110" s="24"/>
      <c r="TGO110" s="24"/>
      <c r="TGP110" s="24"/>
      <c r="TGQ110" s="24"/>
      <c r="TGR110" s="24"/>
      <c r="TGS110" s="24"/>
      <c r="TGT110" s="24"/>
      <c r="TGU110" s="24"/>
      <c r="TGV110" s="24"/>
      <c r="TGW110" s="24"/>
      <c r="TGX110" s="24"/>
      <c r="TGY110" s="24"/>
      <c r="TGZ110" s="24"/>
      <c r="THA110" s="24"/>
      <c r="THB110" s="24"/>
      <c r="THC110" s="24"/>
      <c r="THD110" s="24"/>
      <c r="THE110" s="24"/>
      <c r="THF110" s="24"/>
      <c r="THG110" s="24"/>
      <c r="THH110" s="24"/>
      <c r="THI110" s="24"/>
      <c r="THJ110" s="24"/>
      <c r="THK110" s="24"/>
      <c r="THL110" s="24"/>
      <c r="THM110" s="24"/>
      <c r="THN110" s="24"/>
      <c r="THO110" s="24"/>
      <c r="THP110" s="24"/>
      <c r="THQ110" s="24"/>
      <c r="THR110" s="24"/>
      <c r="THS110" s="24"/>
      <c r="THT110" s="24"/>
      <c r="THU110" s="24"/>
      <c r="THV110" s="24"/>
      <c r="THW110" s="24"/>
      <c r="THX110" s="24"/>
      <c r="THY110" s="24"/>
      <c r="THZ110" s="24"/>
      <c r="TIA110" s="24"/>
      <c r="TIB110" s="24"/>
      <c r="TIC110" s="24"/>
      <c r="TID110" s="24"/>
      <c r="TIE110" s="24"/>
      <c r="TIF110" s="24"/>
      <c r="TIG110" s="24"/>
      <c r="TIH110" s="24"/>
      <c r="TII110" s="24"/>
      <c r="TIJ110" s="24"/>
      <c r="TIK110" s="24"/>
      <c r="TIL110" s="24"/>
      <c r="TIM110" s="24"/>
      <c r="TIN110" s="24"/>
      <c r="TIO110" s="24"/>
      <c r="TIP110" s="24"/>
      <c r="TIQ110" s="24"/>
      <c r="TIR110" s="24"/>
      <c r="TIS110" s="24"/>
      <c r="TIT110" s="24"/>
      <c r="TIU110" s="24"/>
      <c r="TIV110" s="24"/>
      <c r="TIW110" s="24"/>
      <c r="TIX110" s="24"/>
      <c r="TIY110" s="24"/>
      <c r="TIZ110" s="24"/>
      <c r="TJA110" s="24"/>
      <c r="TJB110" s="24"/>
      <c r="TJC110" s="24"/>
      <c r="TJD110" s="24"/>
      <c r="TJE110" s="24"/>
      <c r="TJF110" s="24"/>
      <c r="TJG110" s="24"/>
      <c r="TJH110" s="24"/>
      <c r="TJI110" s="24"/>
      <c r="TJJ110" s="24"/>
      <c r="TJK110" s="24"/>
      <c r="TJL110" s="24"/>
      <c r="TJM110" s="24"/>
      <c r="TJN110" s="24"/>
      <c r="TJO110" s="24"/>
      <c r="TJP110" s="24"/>
      <c r="TJQ110" s="24"/>
      <c r="TJR110" s="24"/>
      <c r="TJS110" s="24"/>
      <c r="TJT110" s="24"/>
      <c r="TJU110" s="24"/>
      <c r="TJV110" s="24"/>
      <c r="TJW110" s="24"/>
      <c r="TJX110" s="24"/>
      <c r="TJY110" s="24"/>
      <c r="TJZ110" s="24"/>
      <c r="TKA110" s="24"/>
      <c r="TKB110" s="24"/>
      <c r="TKC110" s="24"/>
      <c r="TKD110" s="24"/>
      <c r="TKE110" s="24"/>
      <c r="TKF110" s="24"/>
      <c r="TKG110" s="24"/>
      <c r="TKH110" s="24"/>
      <c r="TKI110" s="24"/>
      <c r="TKJ110" s="24"/>
      <c r="TKK110" s="24"/>
      <c r="TKL110" s="24"/>
      <c r="TKM110" s="24"/>
      <c r="TKN110" s="24"/>
      <c r="TKO110" s="24"/>
      <c r="TKP110" s="24"/>
      <c r="TKQ110" s="24"/>
      <c r="TKR110" s="24"/>
      <c r="TKS110" s="24"/>
      <c r="TKT110" s="24"/>
      <c r="TKU110" s="24"/>
      <c r="TKV110" s="24"/>
      <c r="TKW110" s="24"/>
      <c r="TKX110" s="24"/>
      <c r="TKY110" s="24"/>
      <c r="TKZ110" s="24"/>
      <c r="TLA110" s="24"/>
      <c r="TLB110" s="24"/>
      <c r="TLC110" s="24"/>
      <c r="TLD110" s="24"/>
      <c r="TLE110" s="24"/>
      <c r="TLF110" s="24"/>
      <c r="TLG110" s="24"/>
      <c r="TLH110" s="24"/>
      <c r="TLI110" s="24"/>
      <c r="TLJ110" s="24"/>
      <c r="TLK110" s="24"/>
      <c r="TLL110" s="24"/>
      <c r="TLM110" s="24"/>
      <c r="TLN110" s="24"/>
      <c r="TLO110" s="24"/>
      <c r="TLP110" s="24"/>
      <c r="TLQ110" s="24"/>
      <c r="TLR110" s="24"/>
      <c r="TLS110" s="24"/>
      <c r="TLT110" s="24"/>
      <c r="TLU110" s="24"/>
      <c r="TLV110" s="24"/>
      <c r="TLW110" s="24"/>
      <c r="TLX110" s="24"/>
      <c r="TLY110" s="24"/>
      <c r="TLZ110" s="24"/>
      <c r="TMA110" s="24"/>
      <c r="TMB110" s="24"/>
      <c r="TMC110" s="24"/>
      <c r="TMD110" s="24"/>
      <c r="TME110" s="24"/>
      <c r="TMF110" s="24"/>
      <c r="TMG110" s="24"/>
      <c r="TMH110" s="24"/>
      <c r="TMI110" s="24"/>
      <c r="TMJ110" s="24"/>
      <c r="TMK110" s="24"/>
      <c r="TML110" s="24"/>
      <c r="TMM110" s="24"/>
      <c r="TMN110" s="24"/>
      <c r="TMO110" s="24"/>
      <c r="TMP110" s="24"/>
      <c r="TMQ110" s="24"/>
      <c r="TMR110" s="24"/>
      <c r="TMS110" s="24"/>
      <c r="TMT110" s="24"/>
      <c r="TMU110" s="24"/>
      <c r="TMV110" s="24"/>
      <c r="TMW110" s="24"/>
      <c r="TMX110" s="24"/>
      <c r="TMY110" s="24"/>
      <c r="TMZ110" s="24"/>
      <c r="TNA110" s="24"/>
      <c r="TNB110" s="24"/>
      <c r="TNC110" s="24"/>
      <c r="TND110" s="24"/>
      <c r="TNE110" s="24"/>
      <c r="TNF110" s="24"/>
      <c r="TNG110" s="24"/>
      <c r="TNH110" s="24"/>
      <c r="TNI110" s="24"/>
      <c r="TNJ110" s="24"/>
      <c r="TNK110" s="24"/>
      <c r="TNL110" s="24"/>
      <c r="TNM110" s="24"/>
      <c r="TNN110" s="24"/>
      <c r="TNO110" s="24"/>
      <c r="TNP110" s="24"/>
      <c r="TNQ110" s="24"/>
      <c r="TNR110" s="24"/>
      <c r="TNS110" s="24"/>
      <c r="TNT110" s="24"/>
      <c r="TNU110" s="24"/>
      <c r="TNV110" s="24"/>
      <c r="TNW110" s="24"/>
      <c r="TNX110" s="24"/>
      <c r="TNY110" s="24"/>
      <c r="TNZ110" s="24"/>
      <c r="TOA110" s="24"/>
      <c r="TOB110" s="24"/>
      <c r="TOC110" s="24"/>
      <c r="TOD110" s="24"/>
      <c r="TOE110" s="24"/>
      <c r="TOF110" s="24"/>
      <c r="TOG110" s="24"/>
      <c r="TOH110" s="24"/>
      <c r="TOI110" s="24"/>
      <c r="TOJ110" s="24"/>
      <c r="TOK110" s="24"/>
      <c r="TOL110" s="24"/>
      <c r="TOM110" s="24"/>
      <c r="TON110" s="24"/>
      <c r="TOO110" s="24"/>
      <c r="TOP110" s="24"/>
      <c r="TOQ110" s="24"/>
      <c r="TOR110" s="24"/>
      <c r="TOS110" s="24"/>
      <c r="TOT110" s="24"/>
      <c r="TOU110" s="24"/>
      <c r="TOV110" s="24"/>
      <c r="TOW110" s="24"/>
      <c r="TOX110" s="24"/>
      <c r="TOY110" s="24"/>
      <c r="TOZ110" s="24"/>
      <c r="TPA110" s="24"/>
      <c r="TPB110" s="24"/>
      <c r="TPC110" s="24"/>
      <c r="TPD110" s="24"/>
      <c r="TPE110" s="24"/>
      <c r="TPF110" s="24"/>
      <c r="TPG110" s="24"/>
      <c r="TPH110" s="24"/>
      <c r="TPI110" s="24"/>
      <c r="TPJ110" s="24"/>
      <c r="TPK110" s="24"/>
      <c r="TPL110" s="24"/>
      <c r="TPM110" s="24"/>
      <c r="TPN110" s="24"/>
      <c r="TPO110" s="24"/>
      <c r="TPP110" s="24"/>
      <c r="TPQ110" s="24"/>
      <c r="TPR110" s="24"/>
      <c r="TPS110" s="24"/>
      <c r="TPT110" s="24"/>
      <c r="TPU110" s="24"/>
      <c r="TPV110" s="24"/>
      <c r="TPW110" s="24"/>
      <c r="TPX110" s="24"/>
      <c r="TPY110" s="24"/>
      <c r="TPZ110" s="24"/>
      <c r="TQA110" s="24"/>
      <c r="TQB110" s="24"/>
      <c r="TQC110" s="24"/>
      <c r="TQD110" s="24"/>
      <c r="TQE110" s="24"/>
      <c r="TQF110" s="24"/>
      <c r="TQG110" s="24"/>
      <c r="TQH110" s="24"/>
      <c r="TQI110" s="24"/>
      <c r="TQJ110" s="24"/>
      <c r="TQK110" s="24"/>
      <c r="TQL110" s="24"/>
      <c r="TQM110" s="24"/>
      <c r="TQN110" s="24"/>
      <c r="TQO110" s="24"/>
      <c r="TQP110" s="24"/>
      <c r="TQQ110" s="24"/>
      <c r="TQR110" s="24"/>
      <c r="TQS110" s="24"/>
      <c r="TQT110" s="24"/>
      <c r="TQU110" s="24"/>
      <c r="TQV110" s="24"/>
      <c r="TQW110" s="24"/>
      <c r="TQX110" s="24"/>
      <c r="TQY110" s="24"/>
      <c r="TQZ110" s="24"/>
      <c r="TRA110" s="24"/>
      <c r="TRB110" s="24"/>
      <c r="TRC110" s="24"/>
      <c r="TRD110" s="24"/>
      <c r="TRE110" s="24"/>
      <c r="TRF110" s="24"/>
      <c r="TRG110" s="24"/>
      <c r="TRH110" s="24"/>
      <c r="TRI110" s="24"/>
      <c r="TRJ110" s="24"/>
      <c r="TRK110" s="24"/>
      <c r="TRL110" s="24"/>
      <c r="TRM110" s="24"/>
      <c r="TRN110" s="24"/>
      <c r="TRO110" s="24"/>
      <c r="TRP110" s="24"/>
      <c r="TRQ110" s="24"/>
      <c r="TRR110" s="24"/>
      <c r="TRS110" s="24"/>
      <c r="TRT110" s="24"/>
      <c r="TRU110" s="24"/>
      <c r="TRV110" s="24"/>
      <c r="TRW110" s="24"/>
      <c r="TRX110" s="24"/>
      <c r="TRY110" s="24"/>
      <c r="TRZ110" s="24"/>
      <c r="TSA110" s="24"/>
      <c r="TSB110" s="24"/>
      <c r="TSC110" s="24"/>
      <c r="TSD110" s="24"/>
      <c r="TSE110" s="24"/>
      <c r="TSF110" s="24"/>
      <c r="TSG110" s="24"/>
      <c r="TSH110" s="24"/>
      <c r="TSI110" s="24"/>
      <c r="TSJ110" s="24"/>
      <c r="TSK110" s="24"/>
      <c r="TSL110" s="24"/>
      <c r="TSM110" s="24"/>
      <c r="TSN110" s="24"/>
      <c r="TSO110" s="24"/>
      <c r="TSP110" s="24"/>
      <c r="TSQ110" s="24"/>
      <c r="TSR110" s="24"/>
      <c r="TSS110" s="24"/>
      <c r="TST110" s="24"/>
      <c r="TSU110" s="24"/>
      <c r="TSV110" s="24"/>
      <c r="TSW110" s="24"/>
      <c r="TSX110" s="24"/>
      <c r="TSY110" s="24"/>
      <c r="TSZ110" s="24"/>
      <c r="TTA110" s="24"/>
      <c r="TTB110" s="24"/>
      <c r="TTC110" s="24"/>
      <c r="TTD110" s="24"/>
      <c r="TTE110" s="24"/>
      <c r="TTF110" s="24"/>
      <c r="TTG110" s="24"/>
      <c r="TTH110" s="24"/>
      <c r="TTI110" s="24"/>
      <c r="TTJ110" s="24"/>
      <c r="TTK110" s="24"/>
      <c r="TTL110" s="24"/>
      <c r="TTM110" s="24"/>
      <c r="TTN110" s="24"/>
      <c r="TTO110" s="24"/>
      <c r="TTP110" s="24"/>
      <c r="TTQ110" s="24"/>
      <c r="TTR110" s="24"/>
      <c r="TTS110" s="24"/>
      <c r="TTT110" s="24"/>
      <c r="TTU110" s="24"/>
      <c r="TTV110" s="24"/>
      <c r="TTW110" s="24"/>
      <c r="TTX110" s="24"/>
      <c r="TTY110" s="24"/>
      <c r="TTZ110" s="24"/>
      <c r="TUA110" s="24"/>
      <c r="TUB110" s="24"/>
      <c r="TUC110" s="24"/>
      <c r="TUD110" s="24"/>
      <c r="TUE110" s="24"/>
      <c r="TUF110" s="24"/>
      <c r="TUG110" s="24"/>
      <c r="TUH110" s="24"/>
      <c r="TUI110" s="24"/>
      <c r="TUJ110" s="24"/>
      <c r="TUK110" s="24"/>
      <c r="TUL110" s="24"/>
      <c r="TUM110" s="24"/>
      <c r="TUN110" s="24"/>
      <c r="TUO110" s="24"/>
      <c r="TUP110" s="24"/>
      <c r="TUQ110" s="24"/>
      <c r="TUR110" s="24"/>
      <c r="TUS110" s="24"/>
      <c r="TUT110" s="24"/>
      <c r="TUU110" s="24"/>
      <c r="TUV110" s="24"/>
      <c r="TUW110" s="24"/>
      <c r="TUX110" s="24"/>
      <c r="TUY110" s="24"/>
      <c r="TUZ110" s="24"/>
      <c r="TVA110" s="24"/>
      <c r="TVB110" s="24"/>
      <c r="TVC110" s="24"/>
      <c r="TVD110" s="24"/>
      <c r="TVE110" s="24"/>
      <c r="TVF110" s="24"/>
      <c r="TVG110" s="24"/>
      <c r="TVH110" s="24"/>
      <c r="TVI110" s="24"/>
      <c r="TVJ110" s="24"/>
      <c r="TVK110" s="24"/>
      <c r="TVL110" s="24"/>
      <c r="TVM110" s="24"/>
      <c r="TVN110" s="24"/>
      <c r="TVO110" s="24"/>
      <c r="TVP110" s="24"/>
      <c r="TVQ110" s="24"/>
      <c r="TVR110" s="24"/>
      <c r="TVS110" s="24"/>
      <c r="TVT110" s="24"/>
      <c r="TVU110" s="24"/>
      <c r="TVV110" s="24"/>
      <c r="TVW110" s="24"/>
      <c r="TVX110" s="24"/>
      <c r="TVY110" s="24"/>
      <c r="TVZ110" s="24"/>
      <c r="TWA110" s="24"/>
      <c r="TWB110" s="24"/>
      <c r="TWC110" s="24"/>
      <c r="TWD110" s="24"/>
      <c r="TWE110" s="24"/>
      <c r="TWF110" s="24"/>
      <c r="TWG110" s="24"/>
      <c r="TWH110" s="24"/>
      <c r="TWI110" s="24"/>
      <c r="TWJ110" s="24"/>
      <c r="TWK110" s="24"/>
      <c r="TWL110" s="24"/>
      <c r="TWM110" s="24"/>
      <c r="TWN110" s="24"/>
      <c r="TWO110" s="24"/>
      <c r="TWP110" s="24"/>
      <c r="TWQ110" s="24"/>
      <c r="TWR110" s="24"/>
      <c r="TWS110" s="24"/>
      <c r="TWT110" s="24"/>
      <c r="TWU110" s="24"/>
      <c r="TWV110" s="24"/>
      <c r="TWW110" s="24"/>
      <c r="TWX110" s="24"/>
      <c r="TWY110" s="24"/>
      <c r="TWZ110" s="24"/>
      <c r="TXA110" s="24"/>
      <c r="TXB110" s="24"/>
      <c r="TXC110" s="24"/>
      <c r="TXD110" s="24"/>
      <c r="TXE110" s="24"/>
      <c r="TXF110" s="24"/>
      <c r="TXG110" s="24"/>
      <c r="TXH110" s="24"/>
      <c r="TXI110" s="24"/>
      <c r="TXJ110" s="24"/>
      <c r="TXK110" s="24"/>
      <c r="TXL110" s="24"/>
      <c r="TXM110" s="24"/>
      <c r="TXN110" s="24"/>
      <c r="TXO110" s="24"/>
      <c r="TXP110" s="24"/>
      <c r="TXQ110" s="24"/>
      <c r="TXR110" s="24"/>
      <c r="TXS110" s="24"/>
      <c r="TXT110" s="24"/>
      <c r="TXU110" s="24"/>
      <c r="TXV110" s="24"/>
      <c r="TXW110" s="24"/>
      <c r="TXX110" s="24"/>
      <c r="TXY110" s="24"/>
      <c r="TXZ110" s="24"/>
      <c r="TYA110" s="24"/>
      <c r="TYB110" s="24"/>
      <c r="TYC110" s="24"/>
      <c r="TYD110" s="24"/>
      <c r="TYE110" s="24"/>
      <c r="TYF110" s="24"/>
      <c r="TYG110" s="24"/>
      <c r="TYH110" s="24"/>
      <c r="TYI110" s="24"/>
      <c r="TYJ110" s="24"/>
      <c r="TYK110" s="24"/>
      <c r="TYL110" s="24"/>
      <c r="TYM110" s="24"/>
      <c r="TYN110" s="24"/>
      <c r="TYO110" s="24"/>
      <c r="TYP110" s="24"/>
      <c r="TYQ110" s="24"/>
      <c r="TYR110" s="24"/>
      <c r="TYS110" s="24"/>
      <c r="TYT110" s="24"/>
      <c r="TYU110" s="24"/>
      <c r="TYV110" s="24"/>
      <c r="TYW110" s="24"/>
      <c r="TYX110" s="24"/>
      <c r="TYY110" s="24"/>
      <c r="TYZ110" s="24"/>
      <c r="TZA110" s="24"/>
      <c r="TZB110" s="24"/>
      <c r="TZC110" s="24"/>
      <c r="TZD110" s="24"/>
      <c r="TZE110" s="24"/>
      <c r="TZF110" s="24"/>
      <c r="TZG110" s="24"/>
      <c r="TZH110" s="24"/>
      <c r="TZI110" s="24"/>
      <c r="TZJ110" s="24"/>
      <c r="TZK110" s="24"/>
      <c r="TZL110" s="24"/>
      <c r="TZM110" s="24"/>
      <c r="TZN110" s="24"/>
      <c r="TZO110" s="24"/>
      <c r="TZP110" s="24"/>
      <c r="TZQ110" s="24"/>
      <c r="TZR110" s="24"/>
      <c r="TZS110" s="24"/>
      <c r="TZT110" s="24"/>
      <c r="TZU110" s="24"/>
      <c r="TZV110" s="24"/>
      <c r="TZW110" s="24"/>
      <c r="TZX110" s="24"/>
      <c r="TZY110" s="24"/>
      <c r="TZZ110" s="24"/>
      <c r="UAA110" s="24"/>
      <c r="UAB110" s="24"/>
      <c r="UAC110" s="24"/>
      <c r="UAD110" s="24"/>
      <c r="UAE110" s="24"/>
      <c r="UAF110" s="24"/>
      <c r="UAG110" s="24"/>
      <c r="UAH110" s="24"/>
      <c r="UAI110" s="24"/>
      <c r="UAJ110" s="24"/>
      <c r="UAK110" s="24"/>
      <c r="UAL110" s="24"/>
      <c r="UAM110" s="24"/>
      <c r="UAN110" s="24"/>
      <c r="UAO110" s="24"/>
      <c r="UAP110" s="24"/>
      <c r="UAQ110" s="24"/>
      <c r="UAR110" s="24"/>
      <c r="UAS110" s="24"/>
      <c r="UAT110" s="24"/>
      <c r="UAU110" s="24"/>
      <c r="UAV110" s="24"/>
      <c r="UAW110" s="24"/>
      <c r="UAX110" s="24"/>
      <c r="UAY110" s="24"/>
      <c r="UAZ110" s="24"/>
      <c r="UBA110" s="24"/>
      <c r="UBB110" s="24"/>
      <c r="UBC110" s="24"/>
      <c r="UBD110" s="24"/>
      <c r="UBE110" s="24"/>
      <c r="UBF110" s="24"/>
      <c r="UBG110" s="24"/>
      <c r="UBH110" s="24"/>
      <c r="UBI110" s="24"/>
      <c r="UBJ110" s="24"/>
      <c r="UBK110" s="24"/>
      <c r="UBL110" s="24"/>
      <c r="UBM110" s="24"/>
      <c r="UBN110" s="24"/>
      <c r="UBO110" s="24"/>
      <c r="UBP110" s="24"/>
      <c r="UBQ110" s="24"/>
      <c r="UBR110" s="24"/>
      <c r="UBS110" s="24"/>
      <c r="UBT110" s="24"/>
      <c r="UBU110" s="24"/>
      <c r="UBV110" s="24"/>
      <c r="UBW110" s="24"/>
      <c r="UBX110" s="24"/>
      <c r="UBY110" s="24"/>
      <c r="UBZ110" s="24"/>
      <c r="UCA110" s="24"/>
      <c r="UCB110" s="24"/>
      <c r="UCC110" s="24"/>
      <c r="UCD110" s="24"/>
      <c r="UCE110" s="24"/>
      <c r="UCF110" s="24"/>
      <c r="UCG110" s="24"/>
      <c r="UCH110" s="24"/>
      <c r="UCI110" s="24"/>
      <c r="UCJ110" s="24"/>
      <c r="UCK110" s="24"/>
      <c r="UCL110" s="24"/>
      <c r="UCM110" s="24"/>
      <c r="UCN110" s="24"/>
      <c r="UCO110" s="24"/>
      <c r="UCP110" s="24"/>
      <c r="UCQ110" s="24"/>
      <c r="UCR110" s="24"/>
      <c r="UCS110" s="24"/>
      <c r="UCT110" s="24"/>
      <c r="UCU110" s="24"/>
      <c r="UCV110" s="24"/>
      <c r="UCW110" s="24"/>
      <c r="UCX110" s="24"/>
      <c r="UCY110" s="24"/>
      <c r="UCZ110" s="24"/>
      <c r="UDA110" s="24"/>
      <c r="UDB110" s="24"/>
      <c r="UDC110" s="24"/>
      <c r="UDD110" s="24"/>
      <c r="UDE110" s="24"/>
      <c r="UDF110" s="24"/>
      <c r="UDG110" s="24"/>
      <c r="UDH110" s="24"/>
      <c r="UDI110" s="24"/>
      <c r="UDJ110" s="24"/>
      <c r="UDK110" s="24"/>
      <c r="UDL110" s="24"/>
      <c r="UDM110" s="24"/>
      <c r="UDN110" s="24"/>
      <c r="UDO110" s="24"/>
      <c r="UDP110" s="24"/>
      <c r="UDQ110" s="24"/>
      <c r="UDR110" s="24"/>
      <c r="UDS110" s="24"/>
      <c r="UDT110" s="24"/>
      <c r="UDU110" s="24"/>
      <c r="UDV110" s="24"/>
      <c r="UDW110" s="24"/>
      <c r="UDX110" s="24"/>
      <c r="UDY110" s="24"/>
      <c r="UDZ110" s="24"/>
      <c r="UEA110" s="24"/>
      <c r="UEB110" s="24"/>
      <c r="UEC110" s="24"/>
      <c r="UED110" s="24"/>
      <c r="UEE110" s="24"/>
      <c r="UEF110" s="24"/>
      <c r="UEG110" s="24"/>
      <c r="UEH110" s="24"/>
      <c r="UEI110" s="24"/>
      <c r="UEJ110" s="24"/>
      <c r="UEK110" s="24"/>
      <c r="UEL110" s="24"/>
      <c r="UEM110" s="24"/>
      <c r="UEN110" s="24"/>
      <c r="UEO110" s="24"/>
      <c r="UEP110" s="24"/>
      <c r="UEQ110" s="24"/>
      <c r="UER110" s="24"/>
      <c r="UES110" s="24"/>
      <c r="UET110" s="24"/>
      <c r="UEU110" s="24"/>
      <c r="UEV110" s="24"/>
      <c r="UEW110" s="24"/>
      <c r="UEX110" s="24"/>
      <c r="UEY110" s="24"/>
      <c r="UEZ110" s="24"/>
      <c r="UFA110" s="24"/>
      <c r="UFB110" s="24"/>
      <c r="UFC110" s="24"/>
      <c r="UFD110" s="24"/>
      <c r="UFE110" s="24"/>
      <c r="UFF110" s="24"/>
      <c r="UFG110" s="24"/>
      <c r="UFH110" s="24"/>
      <c r="UFI110" s="24"/>
      <c r="UFJ110" s="24"/>
      <c r="UFK110" s="24"/>
      <c r="UFL110" s="24"/>
      <c r="UFM110" s="24"/>
      <c r="UFN110" s="24"/>
      <c r="UFO110" s="24"/>
      <c r="UFP110" s="24"/>
      <c r="UFQ110" s="24"/>
      <c r="UFR110" s="24"/>
      <c r="UFS110" s="24"/>
      <c r="UFT110" s="24"/>
      <c r="UFU110" s="24"/>
      <c r="UFV110" s="24"/>
      <c r="UFW110" s="24"/>
      <c r="UFX110" s="24"/>
      <c r="UFY110" s="24"/>
      <c r="UFZ110" s="24"/>
      <c r="UGA110" s="24"/>
      <c r="UGB110" s="24"/>
      <c r="UGC110" s="24"/>
      <c r="UGD110" s="24"/>
      <c r="UGE110" s="24"/>
      <c r="UGF110" s="24"/>
      <c r="UGG110" s="24"/>
      <c r="UGH110" s="24"/>
      <c r="UGI110" s="24"/>
      <c r="UGJ110" s="24"/>
      <c r="UGK110" s="24"/>
      <c r="UGL110" s="24"/>
      <c r="UGM110" s="24"/>
      <c r="UGN110" s="24"/>
      <c r="UGO110" s="24"/>
      <c r="UGP110" s="24"/>
      <c r="UGQ110" s="24"/>
      <c r="UGR110" s="24"/>
      <c r="UGS110" s="24"/>
      <c r="UGT110" s="24"/>
      <c r="UGU110" s="24"/>
      <c r="UGV110" s="24"/>
      <c r="UGW110" s="24"/>
      <c r="UGX110" s="24"/>
      <c r="UGY110" s="24"/>
      <c r="UGZ110" s="24"/>
      <c r="UHA110" s="24"/>
      <c r="UHB110" s="24"/>
      <c r="UHC110" s="24"/>
      <c r="UHD110" s="24"/>
      <c r="UHE110" s="24"/>
      <c r="UHF110" s="24"/>
      <c r="UHG110" s="24"/>
      <c r="UHH110" s="24"/>
      <c r="UHI110" s="24"/>
      <c r="UHJ110" s="24"/>
      <c r="UHK110" s="24"/>
      <c r="UHL110" s="24"/>
      <c r="UHM110" s="24"/>
      <c r="UHN110" s="24"/>
      <c r="UHO110" s="24"/>
      <c r="UHP110" s="24"/>
      <c r="UHQ110" s="24"/>
      <c r="UHR110" s="24"/>
      <c r="UHS110" s="24"/>
      <c r="UHT110" s="24"/>
      <c r="UHU110" s="24"/>
      <c r="UHV110" s="24"/>
      <c r="UHW110" s="24"/>
      <c r="UHX110" s="24"/>
      <c r="UHY110" s="24"/>
      <c r="UHZ110" s="24"/>
      <c r="UIA110" s="24"/>
      <c r="UIB110" s="24"/>
      <c r="UIC110" s="24"/>
      <c r="UID110" s="24"/>
      <c r="UIE110" s="24"/>
      <c r="UIF110" s="24"/>
      <c r="UIG110" s="24"/>
      <c r="UIH110" s="24"/>
      <c r="UII110" s="24"/>
      <c r="UIJ110" s="24"/>
      <c r="UIK110" s="24"/>
      <c r="UIL110" s="24"/>
      <c r="UIM110" s="24"/>
      <c r="UIN110" s="24"/>
      <c r="UIO110" s="24"/>
      <c r="UIP110" s="24"/>
      <c r="UIQ110" s="24"/>
      <c r="UIR110" s="24"/>
      <c r="UIS110" s="24"/>
      <c r="UIT110" s="24"/>
      <c r="UIU110" s="24"/>
      <c r="UIV110" s="24"/>
      <c r="UIW110" s="24"/>
      <c r="UIX110" s="24"/>
      <c r="UIY110" s="24"/>
      <c r="UIZ110" s="24"/>
      <c r="UJA110" s="24"/>
      <c r="UJB110" s="24"/>
      <c r="UJC110" s="24"/>
      <c r="UJD110" s="24"/>
      <c r="UJE110" s="24"/>
      <c r="UJF110" s="24"/>
      <c r="UJG110" s="24"/>
      <c r="UJH110" s="24"/>
      <c r="UJI110" s="24"/>
      <c r="UJJ110" s="24"/>
      <c r="UJK110" s="24"/>
      <c r="UJL110" s="24"/>
      <c r="UJM110" s="24"/>
      <c r="UJN110" s="24"/>
      <c r="UJO110" s="24"/>
      <c r="UJP110" s="24"/>
      <c r="UJQ110" s="24"/>
      <c r="UJR110" s="24"/>
      <c r="UJS110" s="24"/>
      <c r="UJT110" s="24"/>
      <c r="UJU110" s="24"/>
      <c r="UJV110" s="24"/>
      <c r="UJW110" s="24"/>
      <c r="UJX110" s="24"/>
      <c r="UJY110" s="24"/>
      <c r="UJZ110" s="24"/>
      <c r="UKA110" s="24"/>
      <c r="UKB110" s="24"/>
      <c r="UKC110" s="24"/>
      <c r="UKD110" s="24"/>
      <c r="UKE110" s="24"/>
      <c r="UKF110" s="24"/>
      <c r="UKG110" s="24"/>
      <c r="UKH110" s="24"/>
      <c r="UKI110" s="24"/>
      <c r="UKJ110" s="24"/>
      <c r="UKK110" s="24"/>
      <c r="UKL110" s="24"/>
      <c r="UKM110" s="24"/>
      <c r="UKN110" s="24"/>
      <c r="UKO110" s="24"/>
      <c r="UKP110" s="24"/>
      <c r="UKQ110" s="24"/>
      <c r="UKR110" s="24"/>
      <c r="UKS110" s="24"/>
      <c r="UKT110" s="24"/>
      <c r="UKU110" s="24"/>
      <c r="UKV110" s="24"/>
      <c r="UKW110" s="24"/>
      <c r="UKX110" s="24"/>
      <c r="UKY110" s="24"/>
      <c r="UKZ110" s="24"/>
      <c r="ULA110" s="24"/>
      <c r="ULB110" s="24"/>
      <c r="ULC110" s="24"/>
      <c r="ULD110" s="24"/>
      <c r="ULE110" s="24"/>
      <c r="ULF110" s="24"/>
      <c r="ULG110" s="24"/>
      <c r="ULH110" s="24"/>
      <c r="ULI110" s="24"/>
      <c r="ULJ110" s="24"/>
      <c r="ULK110" s="24"/>
      <c r="ULL110" s="24"/>
      <c r="ULM110" s="24"/>
      <c r="ULN110" s="24"/>
      <c r="ULO110" s="24"/>
      <c r="ULP110" s="24"/>
      <c r="ULQ110" s="24"/>
      <c r="ULR110" s="24"/>
      <c r="ULS110" s="24"/>
      <c r="ULT110" s="24"/>
      <c r="ULU110" s="24"/>
      <c r="ULV110" s="24"/>
      <c r="ULW110" s="24"/>
      <c r="ULX110" s="24"/>
      <c r="ULY110" s="24"/>
      <c r="ULZ110" s="24"/>
      <c r="UMA110" s="24"/>
      <c r="UMB110" s="24"/>
      <c r="UMC110" s="24"/>
      <c r="UMD110" s="24"/>
      <c r="UME110" s="24"/>
      <c r="UMF110" s="24"/>
      <c r="UMG110" s="24"/>
      <c r="UMH110" s="24"/>
      <c r="UMI110" s="24"/>
      <c r="UMJ110" s="24"/>
      <c r="UMK110" s="24"/>
      <c r="UML110" s="24"/>
      <c r="UMM110" s="24"/>
      <c r="UMN110" s="24"/>
      <c r="UMO110" s="24"/>
      <c r="UMP110" s="24"/>
      <c r="UMQ110" s="24"/>
      <c r="UMR110" s="24"/>
      <c r="UMS110" s="24"/>
      <c r="UMT110" s="24"/>
      <c r="UMU110" s="24"/>
      <c r="UMV110" s="24"/>
      <c r="UMW110" s="24"/>
      <c r="UMX110" s="24"/>
      <c r="UMY110" s="24"/>
      <c r="UMZ110" s="24"/>
      <c r="UNA110" s="24"/>
      <c r="UNB110" s="24"/>
      <c r="UNC110" s="24"/>
      <c r="UND110" s="24"/>
      <c r="UNE110" s="24"/>
      <c r="UNF110" s="24"/>
      <c r="UNG110" s="24"/>
      <c r="UNH110" s="24"/>
      <c r="UNI110" s="24"/>
      <c r="UNJ110" s="24"/>
      <c r="UNK110" s="24"/>
      <c r="UNL110" s="24"/>
      <c r="UNM110" s="24"/>
      <c r="UNN110" s="24"/>
      <c r="UNO110" s="24"/>
      <c r="UNP110" s="24"/>
      <c r="UNQ110" s="24"/>
      <c r="UNR110" s="24"/>
      <c r="UNS110" s="24"/>
      <c r="UNT110" s="24"/>
      <c r="UNU110" s="24"/>
      <c r="UNV110" s="24"/>
      <c r="UNW110" s="24"/>
      <c r="UNX110" s="24"/>
      <c r="UNY110" s="24"/>
      <c r="UNZ110" s="24"/>
      <c r="UOA110" s="24"/>
      <c r="UOB110" s="24"/>
      <c r="UOC110" s="24"/>
      <c r="UOD110" s="24"/>
      <c r="UOE110" s="24"/>
      <c r="UOF110" s="24"/>
      <c r="UOG110" s="24"/>
      <c r="UOH110" s="24"/>
      <c r="UOI110" s="24"/>
      <c r="UOJ110" s="24"/>
      <c r="UOK110" s="24"/>
      <c r="UOL110" s="24"/>
      <c r="UOM110" s="24"/>
      <c r="UON110" s="24"/>
      <c r="UOO110" s="24"/>
      <c r="UOP110" s="24"/>
      <c r="UOQ110" s="24"/>
      <c r="UOR110" s="24"/>
      <c r="UOS110" s="24"/>
      <c r="UOT110" s="24"/>
      <c r="UOU110" s="24"/>
      <c r="UOV110" s="24"/>
      <c r="UOW110" s="24"/>
      <c r="UOX110" s="24"/>
      <c r="UOY110" s="24"/>
      <c r="UOZ110" s="24"/>
      <c r="UPA110" s="24"/>
      <c r="UPB110" s="24"/>
      <c r="UPC110" s="24"/>
      <c r="UPD110" s="24"/>
      <c r="UPE110" s="24"/>
      <c r="UPF110" s="24"/>
      <c r="UPG110" s="24"/>
      <c r="UPH110" s="24"/>
      <c r="UPI110" s="24"/>
      <c r="UPJ110" s="24"/>
      <c r="UPK110" s="24"/>
      <c r="UPL110" s="24"/>
      <c r="UPM110" s="24"/>
      <c r="UPN110" s="24"/>
      <c r="UPO110" s="24"/>
      <c r="UPP110" s="24"/>
      <c r="UPQ110" s="24"/>
      <c r="UPR110" s="24"/>
      <c r="UPS110" s="24"/>
      <c r="UPT110" s="24"/>
      <c r="UPU110" s="24"/>
      <c r="UPV110" s="24"/>
      <c r="UPW110" s="24"/>
      <c r="UPX110" s="24"/>
      <c r="UPY110" s="24"/>
      <c r="UPZ110" s="24"/>
      <c r="UQA110" s="24"/>
      <c r="UQB110" s="24"/>
      <c r="UQC110" s="24"/>
      <c r="UQD110" s="24"/>
      <c r="UQE110" s="24"/>
      <c r="UQF110" s="24"/>
      <c r="UQG110" s="24"/>
      <c r="UQH110" s="24"/>
      <c r="UQI110" s="24"/>
      <c r="UQJ110" s="24"/>
      <c r="UQK110" s="24"/>
      <c r="UQL110" s="24"/>
      <c r="UQM110" s="24"/>
      <c r="UQN110" s="24"/>
      <c r="UQO110" s="24"/>
      <c r="UQP110" s="24"/>
      <c r="UQQ110" s="24"/>
      <c r="UQR110" s="24"/>
      <c r="UQS110" s="24"/>
      <c r="UQT110" s="24"/>
      <c r="UQU110" s="24"/>
      <c r="UQV110" s="24"/>
      <c r="UQW110" s="24"/>
      <c r="UQX110" s="24"/>
      <c r="UQY110" s="24"/>
      <c r="UQZ110" s="24"/>
      <c r="URA110" s="24"/>
      <c r="URB110" s="24"/>
      <c r="URC110" s="24"/>
      <c r="URD110" s="24"/>
      <c r="URE110" s="24"/>
      <c r="URF110" s="24"/>
      <c r="URG110" s="24"/>
      <c r="URH110" s="24"/>
      <c r="URI110" s="24"/>
      <c r="URJ110" s="24"/>
      <c r="URK110" s="24"/>
      <c r="URL110" s="24"/>
      <c r="URM110" s="24"/>
      <c r="URN110" s="24"/>
      <c r="URO110" s="24"/>
      <c r="URP110" s="24"/>
      <c r="URQ110" s="24"/>
      <c r="URR110" s="24"/>
      <c r="URS110" s="24"/>
      <c r="URT110" s="24"/>
      <c r="URU110" s="24"/>
      <c r="URV110" s="24"/>
      <c r="URW110" s="24"/>
      <c r="URX110" s="24"/>
      <c r="URY110" s="24"/>
      <c r="URZ110" s="24"/>
      <c r="USA110" s="24"/>
      <c r="USB110" s="24"/>
      <c r="USC110" s="24"/>
      <c r="USD110" s="24"/>
      <c r="USE110" s="24"/>
      <c r="USF110" s="24"/>
      <c r="USG110" s="24"/>
      <c r="USH110" s="24"/>
      <c r="USI110" s="24"/>
      <c r="USJ110" s="24"/>
      <c r="USK110" s="24"/>
      <c r="USL110" s="24"/>
      <c r="USM110" s="24"/>
      <c r="USN110" s="24"/>
      <c r="USO110" s="24"/>
      <c r="USP110" s="24"/>
      <c r="USQ110" s="24"/>
      <c r="USR110" s="24"/>
      <c r="USS110" s="24"/>
      <c r="UST110" s="24"/>
      <c r="USU110" s="24"/>
      <c r="USV110" s="24"/>
      <c r="USW110" s="24"/>
      <c r="USX110" s="24"/>
      <c r="USY110" s="24"/>
      <c r="USZ110" s="24"/>
      <c r="UTA110" s="24"/>
      <c r="UTB110" s="24"/>
      <c r="UTC110" s="24"/>
      <c r="UTD110" s="24"/>
      <c r="UTE110" s="24"/>
      <c r="UTF110" s="24"/>
      <c r="UTG110" s="24"/>
      <c r="UTH110" s="24"/>
      <c r="UTI110" s="24"/>
      <c r="UTJ110" s="24"/>
      <c r="UTK110" s="24"/>
      <c r="UTL110" s="24"/>
      <c r="UTM110" s="24"/>
      <c r="UTN110" s="24"/>
      <c r="UTO110" s="24"/>
      <c r="UTP110" s="24"/>
      <c r="UTQ110" s="24"/>
      <c r="UTR110" s="24"/>
      <c r="UTS110" s="24"/>
      <c r="UTT110" s="24"/>
      <c r="UTU110" s="24"/>
      <c r="UTV110" s="24"/>
      <c r="UTW110" s="24"/>
      <c r="UTX110" s="24"/>
      <c r="UTY110" s="24"/>
      <c r="UTZ110" s="24"/>
      <c r="UUA110" s="24"/>
      <c r="UUB110" s="24"/>
      <c r="UUC110" s="24"/>
      <c r="UUD110" s="24"/>
      <c r="UUE110" s="24"/>
      <c r="UUF110" s="24"/>
      <c r="UUG110" s="24"/>
      <c r="UUH110" s="24"/>
      <c r="UUI110" s="24"/>
      <c r="UUJ110" s="24"/>
      <c r="UUK110" s="24"/>
      <c r="UUL110" s="24"/>
      <c r="UUM110" s="24"/>
      <c r="UUN110" s="24"/>
      <c r="UUO110" s="24"/>
      <c r="UUP110" s="24"/>
      <c r="UUQ110" s="24"/>
      <c r="UUR110" s="24"/>
      <c r="UUS110" s="24"/>
      <c r="UUT110" s="24"/>
      <c r="UUU110" s="24"/>
      <c r="UUV110" s="24"/>
      <c r="UUW110" s="24"/>
      <c r="UUX110" s="24"/>
      <c r="UUY110" s="24"/>
      <c r="UUZ110" s="24"/>
      <c r="UVA110" s="24"/>
      <c r="UVB110" s="24"/>
      <c r="UVC110" s="24"/>
      <c r="UVD110" s="24"/>
      <c r="UVE110" s="24"/>
      <c r="UVF110" s="24"/>
      <c r="UVG110" s="24"/>
      <c r="UVH110" s="24"/>
      <c r="UVI110" s="24"/>
      <c r="UVJ110" s="24"/>
      <c r="UVK110" s="24"/>
      <c r="UVL110" s="24"/>
      <c r="UVM110" s="24"/>
      <c r="UVN110" s="24"/>
      <c r="UVO110" s="24"/>
      <c r="UVP110" s="24"/>
      <c r="UVQ110" s="24"/>
      <c r="UVR110" s="24"/>
      <c r="UVS110" s="24"/>
      <c r="UVT110" s="24"/>
      <c r="UVU110" s="24"/>
      <c r="UVV110" s="24"/>
      <c r="UVW110" s="24"/>
      <c r="UVX110" s="24"/>
      <c r="UVY110" s="24"/>
      <c r="UVZ110" s="24"/>
      <c r="UWA110" s="24"/>
      <c r="UWB110" s="24"/>
      <c r="UWC110" s="24"/>
      <c r="UWD110" s="24"/>
      <c r="UWE110" s="24"/>
      <c r="UWF110" s="24"/>
      <c r="UWG110" s="24"/>
      <c r="UWH110" s="24"/>
      <c r="UWI110" s="24"/>
      <c r="UWJ110" s="24"/>
      <c r="UWK110" s="24"/>
      <c r="UWL110" s="24"/>
      <c r="UWM110" s="24"/>
      <c r="UWN110" s="24"/>
      <c r="UWO110" s="24"/>
      <c r="UWP110" s="24"/>
      <c r="UWQ110" s="24"/>
      <c r="UWR110" s="24"/>
      <c r="UWS110" s="24"/>
      <c r="UWT110" s="24"/>
      <c r="UWU110" s="24"/>
      <c r="UWV110" s="24"/>
      <c r="UWW110" s="24"/>
      <c r="UWX110" s="24"/>
      <c r="UWY110" s="24"/>
      <c r="UWZ110" s="24"/>
      <c r="UXA110" s="24"/>
      <c r="UXB110" s="24"/>
      <c r="UXC110" s="24"/>
      <c r="UXD110" s="24"/>
      <c r="UXE110" s="24"/>
      <c r="UXF110" s="24"/>
      <c r="UXG110" s="24"/>
      <c r="UXH110" s="24"/>
      <c r="UXI110" s="24"/>
      <c r="UXJ110" s="24"/>
      <c r="UXK110" s="24"/>
      <c r="UXL110" s="24"/>
      <c r="UXM110" s="24"/>
      <c r="UXN110" s="24"/>
      <c r="UXO110" s="24"/>
      <c r="UXP110" s="24"/>
      <c r="UXQ110" s="24"/>
      <c r="UXR110" s="24"/>
      <c r="UXS110" s="24"/>
      <c r="UXT110" s="24"/>
      <c r="UXU110" s="24"/>
      <c r="UXV110" s="24"/>
      <c r="UXW110" s="24"/>
      <c r="UXX110" s="24"/>
      <c r="UXY110" s="24"/>
      <c r="UXZ110" s="24"/>
      <c r="UYA110" s="24"/>
      <c r="UYB110" s="24"/>
      <c r="UYC110" s="24"/>
      <c r="UYD110" s="24"/>
      <c r="UYE110" s="24"/>
      <c r="UYF110" s="24"/>
      <c r="UYG110" s="24"/>
      <c r="UYH110" s="24"/>
      <c r="UYI110" s="24"/>
      <c r="UYJ110" s="24"/>
      <c r="UYK110" s="24"/>
      <c r="UYL110" s="24"/>
      <c r="UYM110" s="24"/>
      <c r="UYN110" s="24"/>
      <c r="UYO110" s="24"/>
      <c r="UYP110" s="24"/>
      <c r="UYQ110" s="24"/>
      <c r="UYR110" s="24"/>
      <c r="UYS110" s="24"/>
      <c r="UYT110" s="24"/>
      <c r="UYU110" s="24"/>
      <c r="UYV110" s="24"/>
      <c r="UYW110" s="24"/>
      <c r="UYX110" s="24"/>
      <c r="UYY110" s="24"/>
      <c r="UYZ110" s="24"/>
      <c r="UZA110" s="24"/>
      <c r="UZB110" s="24"/>
      <c r="UZC110" s="24"/>
      <c r="UZD110" s="24"/>
      <c r="UZE110" s="24"/>
      <c r="UZF110" s="24"/>
      <c r="UZG110" s="24"/>
      <c r="UZH110" s="24"/>
      <c r="UZI110" s="24"/>
      <c r="UZJ110" s="24"/>
      <c r="UZK110" s="24"/>
      <c r="UZL110" s="24"/>
      <c r="UZM110" s="24"/>
      <c r="UZN110" s="24"/>
      <c r="UZO110" s="24"/>
      <c r="UZP110" s="24"/>
      <c r="UZQ110" s="24"/>
      <c r="UZR110" s="24"/>
      <c r="UZS110" s="24"/>
      <c r="UZT110" s="24"/>
      <c r="UZU110" s="24"/>
      <c r="UZV110" s="24"/>
      <c r="UZW110" s="24"/>
      <c r="UZX110" s="24"/>
      <c r="UZY110" s="24"/>
      <c r="UZZ110" s="24"/>
      <c r="VAA110" s="24"/>
      <c r="VAB110" s="24"/>
      <c r="VAC110" s="24"/>
      <c r="VAD110" s="24"/>
      <c r="VAE110" s="24"/>
      <c r="VAF110" s="24"/>
      <c r="VAG110" s="24"/>
      <c r="VAH110" s="24"/>
      <c r="VAI110" s="24"/>
      <c r="VAJ110" s="24"/>
      <c r="VAK110" s="24"/>
      <c r="VAL110" s="24"/>
      <c r="VAM110" s="24"/>
      <c r="VAN110" s="24"/>
      <c r="VAO110" s="24"/>
      <c r="VAP110" s="24"/>
      <c r="VAQ110" s="24"/>
      <c r="VAR110" s="24"/>
      <c r="VAS110" s="24"/>
      <c r="VAT110" s="24"/>
      <c r="VAU110" s="24"/>
      <c r="VAV110" s="24"/>
      <c r="VAW110" s="24"/>
      <c r="VAX110" s="24"/>
      <c r="VAY110" s="24"/>
      <c r="VAZ110" s="24"/>
      <c r="VBA110" s="24"/>
      <c r="VBB110" s="24"/>
      <c r="VBC110" s="24"/>
      <c r="VBD110" s="24"/>
      <c r="VBE110" s="24"/>
      <c r="VBF110" s="24"/>
      <c r="VBG110" s="24"/>
      <c r="VBH110" s="24"/>
      <c r="VBI110" s="24"/>
      <c r="VBJ110" s="24"/>
      <c r="VBK110" s="24"/>
      <c r="VBL110" s="24"/>
      <c r="VBM110" s="24"/>
      <c r="VBN110" s="24"/>
      <c r="VBO110" s="24"/>
      <c r="VBP110" s="24"/>
      <c r="VBQ110" s="24"/>
      <c r="VBR110" s="24"/>
      <c r="VBS110" s="24"/>
      <c r="VBT110" s="24"/>
      <c r="VBU110" s="24"/>
      <c r="VBV110" s="24"/>
      <c r="VBW110" s="24"/>
      <c r="VBX110" s="24"/>
      <c r="VBY110" s="24"/>
      <c r="VBZ110" s="24"/>
      <c r="VCA110" s="24"/>
      <c r="VCB110" s="24"/>
      <c r="VCC110" s="24"/>
      <c r="VCD110" s="24"/>
      <c r="VCE110" s="24"/>
      <c r="VCF110" s="24"/>
      <c r="VCG110" s="24"/>
      <c r="VCH110" s="24"/>
      <c r="VCI110" s="24"/>
      <c r="VCJ110" s="24"/>
      <c r="VCK110" s="24"/>
      <c r="VCL110" s="24"/>
      <c r="VCM110" s="24"/>
      <c r="VCN110" s="24"/>
      <c r="VCO110" s="24"/>
      <c r="VCP110" s="24"/>
      <c r="VCQ110" s="24"/>
      <c r="VCR110" s="24"/>
      <c r="VCS110" s="24"/>
      <c r="VCT110" s="24"/>
      <c r="VCU110" s="24"/>
      <c r="VCV110" s="24"/>
      <c r="VCW110" s="24"/>
      <c r="VCX110" s="24"/>
      <c r="VCY110" s="24"/>
      <c r="VCZ110" s="24"/>
      <c r="VDA110" s="24"/>
      <c r="VDB110" s="24"/>
      <c r="VDC110" s="24"/>
      <c r="VDD110" s="24"/>
      <c r="VDE110" s="24"/>
      <c r="VDF110" s="24"/>
      <c r="VDG110" s="24"/>
      <c r="VDH110" s="24"/>
      <c r="VDI110" s="24"/>
      <c r="VDJ110" s="24"/>
      <c r="VDK110" s="24"/>
      <c r="VDL110" s="24"/>
      <c r="VDM110" s="24"/>
      <c r="VDN110" s="24"/>
      <c r="VDO110" s="24"/>
      <c r="VDP110" s="24"/>
      <c r="VDQ110" s="24"/>
      <c r="VDR110" s="24"/>
      <c r="VDS110" s="24"/>
      <c r="VDT110" s="24"/>
      <c r="VDU110" s="24"/>
      <c r="VDV110" s="24"/>
      <c r="VDW110" s="24"/>
      <c r="VDX110" s="24"/>
      <c r="VDY110" s="24"/>
      <c r="VDZ110" s="24"/>
      <c r="VEA110" s="24"/>
      <c r="VEB110" s="24"/>
      <c r="VEC110" s="24"/>
      <c r="VED110" s="24"/>
      <c r="VEE110" s="24"/>
      <c r="VEF110" s="24"/>
      <c r="VEG110" s="24"/>
      <c r="VEH110" s="24"/>
      <c r="VEI110" s="24"/>
      <c r="VEJ110" s="24"/>
      <c r="VEK110" s="24"/>
      <c r="VEL110" s="24"/>
      <c r="VEM110" s="24"/>
      <c r="VEN110" s="24"/>
      <c r="VEO110" s="24"/>
      <c r="VEP110" s="24"/>
      <c r="VEQ110" s="24"/>
      <c r="VER110" s="24"/>
      <c r="VES110" s="24"/>
      <c r="VET110" s="24"/>
      <c r="VEU110" s="24"/>
      <c r="VEV110" s="24"/>
      <c r="VEW110" s="24"/>
      <c r="VEX110" s="24"/>
      <c r="VEY110" s="24"/>
      <c r="VEZ110" s="24"/>
      <c r="VFA110" s="24"/>
      <c r="VFB110" s="24"/>
      <c r="VFC110" s="24"/>
      <c r="VFD110" s="24"/>
      <c r="VFE110" s="24"/>
      <c r="VFF110" s="24"/>
      <c r="VFG110" s="24"/>
      <c r="VFH110" s="24"/>
      <c r="VFI110" s="24"/>
      <c r="VFJ110" s="24"/>
      <c r="VFK110" s="24"/>
      <c r="VFL110" s="24"/>
      <c r="VFM110" s="24"/>
      <c r="VFN110" s="24"/>
      <c r="VFO110" s="24"/>
      <c r="VFP110" s="24"/>
      <c r="VFQ110" s="24"/>
      <c r="VFR110" s="24"/>
      <c r="VFS110" s="24"/>
      <c r="VFT110" s="24"/>
      <c r="VFU110" s="24"/>
      <c r="VFV110" s="24"/>
      <c r="VFW110" s="24"/>
      <c r="VFX110" s="24"/>
      <c r="VFY110" s="24"/>
      <c r="VFZ110" s="24"/>
      <c r="VGA110" s="24"/>
      <c r="VGB110" s="24"/>
      <c r="VGC110" s="24"/>
      <c r="VGD110" s="24"/>
      <c r="VGE110" s="24"/>
      <c r="VGF110" s="24"/>
      <c r="VGG110" s="24"/>
      <c r="VGH110" s="24"/>
      <c r="VGI110" s="24"/>
      <c r="VGJ110" s="24"/>
      <c r="VGK110" s="24"/>
      <c r="VGL110" s="24"/>
      <c r="VGM110" s="24"/>
      <c r="VGN110" s="24"/>
      <c r="VGO110" s="24"/>
      <c r="VGP110" s="24"/>
      <c r="VGQ110" s="24"/>
      <c r="VGR110" s="24"/>
      <c r="VGS110" s="24"/>
      <c r="VGT110" s="24"/>
      <c r="VGU110" s="24"/>
      <c r="VGV110" s="24"/>
      <c r="VGW110" s="24"/>
      <c r="VGX110" s="24"/>
      <c r="VGY110" s="24"/>
      <c r="VGZ110" s="24"/>
      <c r="VHA110" s="24"/>
      <c r="VHB110" s="24"/>
      <c r="VHC110" s="24"/>
      <c r="VHD110" s="24"/>
      <c r="VHE110" s="24"/>
      <c r="VHF110" s="24"/>
      <c r="VHG110" s="24"/>
      <c r="VHH110" s="24"/>
      <c r="VHI110" s="24"/>
      <c r="VHJ110" s="24"/>
      <c r="VHK110" s="24"/>
      <c r="VHL110" s="24"/>
      <c r="VHM110" s="24"/>
      <c r="VHN110" s="24"/>
      <c r="VHO110" s="24"/>
      <c r="VHP110" s="24"/>
      <c r="VHQ110" s="24"/>
      <c r="VHR110" s="24"/>
      <c r="VHS110" s="24"/>
      <c r="VHT110" s="24"/>
      <c r="VHU110" s="24"/>
      <c r="VHV110" s="24"/>
      <c r="VHW110" s="24"/>
      <c r="VHX110" s="24"/>
      <c r="VHY110" s="24"/>
      <c r="VHZ110" s="24"/>
      <c r="VIA110" s="24"/>
      <c r="VIB110" s="24"/>
      <c r="VIC110" s="24"/>
      <c r="VID110" s="24"/>
      <c r="VIE110" s="24"/>
      <c r="VIF110" s="24"/>
      <c r="VIG110" s="24"/>
      <c r="VIH110" s="24"/>
      <c r="VII110" s="24"/>
      <c r="VIJ110" s="24"/>
      <c r="VIK110" s="24"/>
      <c r="VIL110" s="24"/>
      <c r="VIM110" s="24"/>
      <c r="VIN110" s="24"/>
      <c r="VIO110" s="24"/>
      <c r="VIP110" s="24"/>
      <c r="VIQ110" s="24"/>
      <c r="VIR110" s="24"/>
      <c r="VIS110" s="24"/>
      <c r="VIT110" s="24"/>
      <c r="VIU110" s="24"/>
      <c r="VIV110" s="24"/>
      <c r="VIW110" s="24"/>
      <c r="VIX110" s="24"/>
      <c r="VIY110" s="24"/>
      <c r="VIZ110" s="24"/>
      <c r="VJA110" s="24"/>
      <c r="VJB110" s="24"/>
      <c r="VJC110" s="24"/>
      <c r="VJD110" s="24"/>
      <c r="VJE110" s="24"/>
      <c r="VJF110" s="24"/>
      <c r="VJG110" s="24"/>
      <c r="VJH110" s="24"/>
      <c r="VJI110" s="24"/>
      <c r="VJJ110" s="24"/>
      <c r="VJK110" s="24"/>
      <c r="VJL110" s="24"/>
      <c r="VJM110" s="24"/>
      <c r="VJN110" s="24"/>
      <c r="VJO110" s="24"/>
      <c r="VJP110" s="24"/>
      <c r="VJQ110" s="24"/>
      <c r="VJR110" s="24"/>
      <c r="VJS110" s="24"/>
      <c r="VJT110" s="24"/>
      <c r="VJU110" s="24"/>
      <c r="VJV110" s="24"/>
      <c r="VJW110" s="24"/>
      <c r="VJX110" s="24"/>
      <c r="VJY110" s="24"/>
      <c r="VJZ110" s="24"/>
      <c r="VKA110" s="24"/>
      <c r="VKB110" s="24"/>
      <c r="VKC110" s="24"/>
      <c r="VKD110" s="24"/>
      <c r="VKE110" s="24"/>
      <c r="VKF110" s="24"/>
      <c r="VKG110" s="24"/>
      <c r="VKH110" s="24"/>
      <c r="VKI110" s="24"/>
      <c r="VKJ110" s="24"/>
      <c r="VKK110" s="24"/>
      <c r="VKL110" s="24"/>
      <c r="VKM110" s="24"/>
      <c r="VKN110" s="24"/>
      <c r="VKO110" s="24"/>
      <c r="VKP110" s="24"/>
      <c r="VKQ110" s="24"/>
      <c r="VKR110" s="24"/>
      <c r="VKS110" s="24"/>
      <c r="VKT110" s="24"/>
      <c r="VKU110" s="24"/>
      <c r="VKV110" s="24"/>
      <c r="VKW110" s="24"/>
      <c r="VKX110" s="24"/>
      <c r="VKY110" s="24"/>
      <c r="VKZ110" s="24"/>
      <c r="VLA110" s="24"/>
      <c r="VLB110" s="24"/>
      <c r="VLC110" s="24"/>
      <c r="VLD110" s="24"/>
      <c r="VLE110" s="24"/>
      <c r="VLF110" s="24"/>
      <c r="VLG110" s="24"/>
      <c r="VLH110" s="24"/>
      <c r="VLI110" s="24"/>
      <c r="VLJ110" s="24"/>
      <c r="VLK110" s="24"/>
      <c r="VLL110" s="24"/>
      <c r="VLM110" s="24"/>
      <c r="VLN110" s="24"/>
      <c r="VLO110" s="24"/>
      <c r="VLP110" s="24"/>
      <c r="VLQ110" s="24"/>
      <c r="VLR110" s="24"/>
      <c r="VLS110" s="24"/>
      <c r="VLT110" s="24"/>
      <c r="VLU110" s="24"/>
      <c r="VLV110" s="24"/>
      <c r="VLW110" s="24"/>
      <c r="VLX110" s="24"/>
      <c r="VLY110" s="24"/>
      <c r="VLZ110" s="24"/>
      <c r="VMA110" s="24"/>
      <c r="VMB110" s="24"/>
      <c r="VMC110" s="24"/>
      <c r="VMD110" s="24"/>
      <c r="VME110" s="24"/>
      <c r="VMF110" s="24"/>
      <c r="VMG110" s="24"/>
      <c r="VMH110" s="24"/>
      <c r="VMI110" s="24"/>
      <c r="VMJ110" s="24"/>
      <c r="VMK110" s="24"/>
      <c r="VML110" s="24"/>
      <c r="VMM110" s="24"/>
      <c r="VMN110" s="24"/>
      <c r="VMO110" s="24"/>
      <c r="VMP110" s="24"/>
      <c r="VMQ110" s="24"/>
      <c r="VMR110" s="24"/>
      <c r="VMS110" s="24"/>
      <c r="VMT110" s="24"/>
      <c r="VMU110" s="24"/>
      <c r="VMV110" s="24"/>
      <c r="VMW110" s="24"/>
      <c r="VMX110" s="24"/>
      <c r="VMY110" s="24"/>
      <c r="VMZ110" s="24"/>
      <c r="VNA110" s="24"/>
      <c r="VNB110" s="24"/>
      <c r="VNC110" s="24"/>
      <c r="VND110" s="24"/>
      <c r="VNE110" s="24"/>
      <c r="VNF110" s="24"/>
      <c r="VNG110" s="24"/>
      <c r="VNH110" s="24"/>
      <c r="VNI110" s="24"/>
      <c r="VNJ110" s="24"/>
      <c r="VNK110" s="24"/>
      <c r="VNL110" s="24"/>
      <c r="VNM110" s="24"/>
      <c r="VNN110" s="24"/>
      <c r="VNO110" s="24"/>
      <c r="VNP110" s="24"/>
      <c r="VNQ110" s="24"/>
      <c r="VNR110" s="24"/>
      <c r="VNS110" s="24"/>
      <c r="VNT110" s="24"/>
      <c r="VNU110" s="24"/>
      <c r="VNV110" s="24"/>
      <c r="VNW110" s="24"/>
      <c r="VNX110" s="24"/>
      <c r="VNY110" s="24"/>
      <c r="VNZ110" s="24"/>
      <c r="VOA110" s="24"/>
      <c r="VOB110" s="24"/>
      <c r="VOC110" s="24"/>
      <c r="VOD110" s="24"/>
      <c r="VOE110" s="24"/>
      <c r="VOF110" s="24"/>
      <c r="VOG110" s="24"/>
      <c r="VOH110" s="24"/>
      <c r="VOI110" s="24"/>
      <c r="VOJ110" s="24"/>
      <c r="VOK110" s="24"/>
      <c r="VOL110" s="24"/>
      <c r="VOM110" s="24"/>
      <c r="VON110" s="24"/>
      <c r="VOO110" s="24"/>
      <c r="VOP110" s="24"/>
      <c r="VOQ110" s="24"/>
      <c r="VOR110" s="24"/>
      <c r="VOS110" s="24"/>
      <c r="VOT110" s="24"/>
      <c r="VOU110" s="24"/>
      <c r="VOV110" s="24"/>
      <c r="VOW110" s="24"/>
      <c r="VOX110" s="24"/>
      <c r="VOY110" s="24"/>
      <c r="VOZ110" s="24"/>
      <c r="VPA110" s="24"/>
      <c r="VPB110" s="24"/>
      <c r="VPC110" s="24"/>
      <c r="VPD110" s="24"/>
      <c r="VPE110" s="24"/>
      <c r="VPF110" s="24"/>
      <c r="VPG110" s="24"/>
      <c r="VPH110" s="24"/>
      <c r="VPI110" s="24"/>
      <c r="VPJ110" s="24"/>
      <c r="VPK110" s="24"/>
      <c r="VPL110" s="24"/>
      <c r="VPM110" s="24"/>
      <c r="VPN110" s="24"/>
      <c r="VPO110" s="24"/>
      <c r="VPP110" s="24"/>
      <c r="VPQ110" s="24"/>
      <c r="VPR110" s="24"/>
      <c r="VPS110" s="24"/>
      <c r="VPT110" s="24"/>
      <c r="VPU110" s="24"/>
      <c r="VPV110" s="24"/>
      <c r="VPW110" s="24"/>
      <c r="VPX110" s="24"/>
      <c r="VPY110" s="24"/>
      <c r="VPZ110" s="24"/>
      <c r="VQA110" s="24"/>
      <c r="VQB110" s="24"/>
      <c r="VQC110" s="24"/>
      <c r="VQD110" s="24"/>
      <c r="VQE110" s="24"/>
      <c r="VQF110" s="24"/>
      <c r="VQG110" s="24"/>
      <c r="VQH110" s="24"/>
      <c r="VQI110" s="24"/>
      <c r="VQJ110" s="24"/>
      <c r="VQK110" s="24"/>
      <c r="VQL110" s="24"/>
      <c r="VQM110" s="24"/>
      <c r="VQN110" s="24"/>
      <c r="VQO110" s="24"/>
      <c r="VQP110" s="24"/>
      <c r="VQQ110" s="24"/>
      <c r="VQR110" s="24"/>
      <c r="VQS110" s="24"/>
      <c r="VQT110" s="24"/>
      <c r="VQU110" s="24"/>
      <c r="VQV110" s="24"/>
      <c r="VQW110" s="24"/>
      <c r="VQX110" s="24"/>
      <c r="VQY110" s="24"/>
      <c r="VQZ110" s="24"/>
      <c r="VRA110" s="24"/>
      <c r="VRB110" s="24"/>
      <c r="VRC110" s="24"/>
      <c r="VRD110" s="24"/>
      <c r="VRE110" s="24"/>
      <c r="VRF110" s="24"/>
      <c r="VRG110" s="24"/>
      <c r="VRH110" s="24"/>
      <c r="VRI110" s="24"/>
      <c r="VRJ110" s="24"/>
      <c r="VRK110" s="24"/>
      <c r="VRL110" s="24"/>
      <c r="VRM110" s="24"/>
      <c r="VRN110" s="24"/>
      <c r="VRO110" s="24"/>
      <c r="VRP110" s="24"/>
      <c r="VRQ110" s="24"/>
      <c r="VRR110" s="24"/>
      <c r="VRS110" s="24"/>
      <c r="VRT110" s="24"/>
      <c r="VRU110" s="24"/>
      <c r="VRV110" s="24"/>
      <c r="VRW110" s="24"/>
      <c r="VRX110" s="24"/>
      <c r="VRY110" s="24"/>
      <c r="VRZ110" s="24"/>
      <c r="VSA110" s="24"/>
      <c r="VSB110" s="24"/>
      <c r="VSC110" s="24"/>
      <c r="VSD110" s="24"/>
      <c r="VSE110" s="24"/>
      <c r="VSF110" s="24"/>
      <c r="VSG110" s="24"/>
      <c r="VSH110" s="24"/>
      <c r="VSI110" s="24"/>
      <c r="VSJ110" s="24"/>
      <c r="VSK110" s="24"/>
      <c r="VSL110" s="24"/>
      <c r="VSM110" s="24"/>
      <c r="VSN110" s="24"/>
      <c r="VSO110" s="24"/>
      <c r="VSP110" s="24"/>
      <c r="VSQ110" s="24"/>
      <c r="VSR110" s="24"/>
      <c r="VSS110" s="24"/>
      <c r="VST110" s="24"/>
      <c r="VSU110" s="24"/>
      <c r="VSV110" s="24"/>
      <c r="VSW110" s="24"/>
      <c r="VSX110" s="24"/>
      <c r="VSY110" s="24"/>
      <c r="VSZ110" s="24"/>
      <c r="VTA110" s="24"/>
      <c r="VTB110" s="24"/>
      <c r="VTC110" s="24"/>
      <c r="VTD110" s="24"/>
      <c r="VTE110" s="24"/>
      <c r="VTF110" s="24"/>
      <c r="VTG110" s="24"/>
      <c r="VTH110" s="24"/>
      <c r="VTI110" s="24"/>
      <c r="VTJ110" s="24"/>
      <c r="VTK110" s="24"/>
      <c r="VTL110" s="24"/>
      <c r="VTM110" s="24"/>
      <c r="VTN110" s="24"/>
      <c r="VTO110" s="24"/>
      <c r="VTP110" s="24"/>
      <c r="VTQ110" s="24"/>
      <c r="VTR110" s="24"/>
      <c r="VTS110" s="24"/>
      <c r="VTT110" s="24"/>
      <c r="VTU110" s="24"/>
      <c r="VTV110" s="24"/>
      <c r="VTW110" s="24"/>
      <c r="VTX110" s="24"/>
      <c r="VTY110" s="24"/>
      <c r="VTZ110" s="24"/>
      <c r="VUA110" s="24"/>
      <c r="VUB110" s="24"/>
      <c r="VUC110" s="24"/>
      <c r="VUD110" s="24"/>
      <c r="VUE110" s="24"/>
      <c r="VUF110" s="24"/>
      <c r="VUG110" s="24"/>
      <c r="VUH110" s="24"/>
      <c r="VUI110" s="24"/>
      <c r="VUJ110" s="24"/>
      <c r="VUK110" s="24"/>
      <c r="VUL110" s="24"/>
      <c r="VUM110" s="24"/>
      <c r="VUN110" s="24"/>
      <c r="VUO110" s="24"/>
      <c r="VUP110" s="24"/>
      <c r="VUQ110" s="24"/>
      <c r="VUR110" s="24"/>
      <c r="VUS110" s="24"/>
      <c r="VUT110" s="24"/>
      <c r="VUU110" s="24"/>
      <c r="VUV110" s="24"/>
      <c r="VUW110" s="24"/>
      <c r="VUX110" s="24"/>
      <c r="VUY110" s="24"/>
      <c r="VUZ110" s="24"/>
      <c r="VVA110" s="24"/>
      <c r="VVB110" s="24"/>
      <c r="VVC110" s="24"/>
      <c r="VVD110" s="24"/>
      <c r="VVE110" s="24"/>
      <c r="VVF110" s="24"/>
      <c r="VVG110" s="24"/>
      <c r="VVH110" s="24"/>
      <c r="VVI110" s="24"/>
      <c r="VVJ110" s="24"/>
      <c r="VVK110" s="24"/>
      <c r="VVL110" s="24"/>
      <c r="VVM110" s="24"/>
      <c r="VVN110" s="24"/>
      <c r="VVO110" s="24"/>
      <c r="VVP110" s="24"/>
      <c r="VVQ110" s="24"/>
      <c r="VVR110" s="24"/>
      <c r="VVS110" s="24"/>
      <c r="VVT110" s="24"/>
      <c r="VVU110" s="24"/>
      <c r="VVV110" s="24"/>
      <c r="VVW110" s="24"/>
      <c r="VVX110" s="24"/>
      <c r="VVY110" s="24"/>
      <c r="VVZ110" s="24"/>
      <c r="VWA110" s="24"/>
      <c r="VWB110" s="24"/>
      <c r="VWC110" s="24"/>
      <c r="VWD110" s="24"/>
      <c r="VWE110" s="24"/>
      <c r="VWF110" s="24"/>
      <c r="VWG110" s="24"/>
      <c r="VWH110" s="24"/>
      <c r="VWI110" s="24"/>
      <c r="VWJ110" s="24"/>
      <c r="VWK110" s="24"/>
      <c r="VWL110" s="24"/>
      <c r="VWM110" s="24"/>
      <c r="VWN110" s="24"/>
      <c r="VWO110" s="24"/>
      <c r="VWP110" s="24"/>
      <c r="VWQ110" s="24"/>
      <c r="VWR110" s="24"/>
      <c r="VWS110" s="24"/>
      <c r="VWT110" s="24"/>
      <c r="VWU110" s="24"/>
      <c r="VWV110" s="24"/>
      <c r="VWW110" s="24"/>
      <c r="VWX110" s="24"/>
      <c r="VWY110" s="24"/>
      <c r="VWZ110" s="24"/>
      <c r="VXA110" s="24"/>
      <c r="VXB110" s="24"/>
      <c r="VXC110" s="24"/>
      <c r="VXD110" s="24"/>
      <c r="VXE110" s="24"/>
      <c r="VXF110" s="24"/>
      <c r="VXG110" s="24"/>
      <c r="VXH110" s="24"/>
      <c r="VXI110" s="24"/>
      <c r="VXJ110" s="24"/>
      <c r="VXK110" s="24"/>
      <c r="VXL110" s="24"/>
      <c r="VXM110" s="24"/>
      <c r="VXN110" s="24"/>
      <c r="VXO110" s="24"/>
      <c r="VXP110" s="24"/>
      <c r="VXQ110" s="24"/>
      <c r="VXR110" s="24"/>
      <c r="VXS110" s="24"/>
      <c r="VXT110" s="24"/>
      <c r="VXU110" s="24"/>
      <c r="VXV110" s="24"/>
      <c r="VXW110" s="24"/>
      <c r="VXX110" s="24"/>
      <c r="VXY110" s="24"/>
      <c r="VXZ110" s="24"/>
      <c r="VYA110" s="24"/>
      <c r="VYB110" s="24"/>
      <c r="VYC110" s="24"/>
      <c r="VYD110" s="24"/>
      <c r="VYE110" s="24"/>
      <c r="VYF110" s="24"/>
      <c r="VYG110" s="24"/>
      <c r="VYH110" s="24"/>
      <c r="VYI110" s="24"/>
      <c r="VYJ110" s="24"/>
      <c r="VYK110" s="24"/>
      <c r="VYL110" s="24"/>
      <c r="VYM110" s="24"/>
      <c r="VYN110" s="24"/>
      <c r="VYO110" s="24"/>
      <c r="VYP110" s="24"/>
      <c r="VYQ110" s="24"/>
      <c r="VYR110" s="24"/>
      <c r="VYS110" s="24"/>
      <c r="VYT110" s="24"/>
      <c r="VYU110" s="24"/>
      <c r="VYV110" s="24"/>
      <c r="VYW110" s="24"/>
      <c r="VYX110" s="24"/>
      <c r="VYY110" s="24"/>
      <c r="VYZ110" s="24"/>
      <c r="VZA110" s="24"/>
      <c r="VZB110" s="24"/>
      <c r="VZC110" s="24"/>
      <c r="VZD110" s="24"/>
      <c r="VZE110" s="24"/>
      <c r="VZF110" s="24"/>
      <c r="VZG110" s="24"/>
      <c r="VZH110" s="24"/>
      <c r="VZI110" s="24"/>
      <c r="VZJ110" s="24"/>
      <c r="VZK110" s="24"/>
      <c r="VZL110" s="24"/>
      <c r="VZM110" s="24"/>
      <c r="VZN110" s="24"/>
      <c r="VZO110" s="24"/>
      <c r="VZP110" s="24"/>
      <c r="VZQ110" s="24"/>
      <c r="VZR110" s="24"/>
      <c r="VZS110" s="24"/>
      <c r="VZT110" s="24"/>
      <c r="VZU110" s="24"/>
      <c r="VZV110" s="24"/>
      <c r="VZW110" s="24"/>
      <c r="VZX110" s="24"/>
      <c r="VZY110" s="24"/>
      <c r="VZZ110" s="24"/>
      <c r="WAA110" s="24"/>
      <c r="WAB110" s="24"/>
      <c r="WAC110" s="24"/>
      <c r="WAD110" s="24"/>
      <c r="WAE110" s="24"/>
      <c r="WAF110" s="24"/>
      <c r="WAG110" s="24"/>
      <c r="WAH110" s="24"/>
      <c r="WAI110" s="24"/>
      <c r="WAJ110" s="24"/>
      <c r="WAK110" s="24"/>
      <c r="WAL110" s="24"/>
      <c r="WAM110" s="24"/>
      <c r="WAN110" s="24"/>
      <c r="WAO110" s="24"/>
      <c r="WAP110" s="24"/>
      <c r="WAQ110" s="24"/>
      <c r="WAR110" s="24"/>
      <c r="WAS110" s="24"/>
      <c r="WAT110" s="24"/>
      <c r="WAU110" s="24"/>
      <c r="WAV110" s="24"/>
      <c r="WAW110" s="24"/>
      <c r="WAX110" s="24"/>
      <c r="WAY110" s="24"/>
      <c r="WAZ110" s="24"/>
      <c r="WBA110" s="24"/>
      <c r="WBB110" s="24"/>
      <c r="WBC110" s="24"/>
      <c r="WBD110" s="24"/>
      <c r="WBE110" s="24"/>
      <c r="WBF110" s="24"/>
      <c r="WBG110" s="24"/>
      <c r="WBH110" s="24"/>
      <c r="WBI110" s="24"/>
      <c r="WBJ110" s="24"/>
      <c r="WBK110" s="24"/>
      <c r="WBL110" s="24"/>
      <c r="WBM110" s="24"/>
      <c r="WBN110" s="24"/>
      <c r="WBO110" s="24"/>
      <c r="WBP110" s="24"/>
      <c r="WBQ110" s="24"/>
      <c r="WBR110" s="24"/>
      <c r="WBS110" s="24"/>
      <c r="WBT110" s="24"/>
      <c r="WBU110" s="24"/>
      <c r="WBV110" s="24"/>
      <c r="WBW110" s="24"/>
      <c r="WBX110" s="24"/>
      <c r="WBY110" s="24"/>
      <c r="WBZ110" s="24"/>
      <c r="WCA110" s="24"/>
      <c r="WCB110" s="24"/>
      <c r="WCC110" s="24"/>
      <c r="WCD110" s="24"/>
      <c r="WCE110" s="24"/>
      <c r="WCF110" s="24"/>
      <c r="WCG110" s="24"/>
      <c r="WCH110" s="24"/>
      <c r="WCI110" s="24"/>
      <c r="WCJ110" s="24"/>
      <c r="WCK110" s="24"/>
      <c r="WCL110" s="24"/>
      <c r="WCM110" s="24"/>
      <c r="WCN110" s="24"/>
      <c r="WCO110" s="24"/>
      <c r="WCP110" s="24"/>
      <c r="WCQ110" s="24"/>
      <c r="WCR110" s="24"/>
      <c r="WCS110" s="24"/>
      <c r="WCT110" s="24"/>
      <c r="WCU110" s="24"/>
      <c r="WCV110" s="24"/>
      <c r="WCW110" s="24"/>
      <c r="WCX110" s="24"/>
      <c r="WCY110" s="24"/>
      <c r="WCZ110" s="24"/>
      <c r="WDA110" s="24"/>
      <c r="WDB110" s="24"/>
      <c r="WDC110" s="24"/>
      <c r="WDD110" s="24"/>
      <c r="WDE110" s="24"/>
      <c r="WDF110" s="24"/>
      <c r="WDG110" s="24"/>
      <c r="WDH110" s="24"/>
      <c r="WDI110" s="24"/>
      <c r="WDJ110" s="24"/>
      <c r="WDK110" s="24"/>
      <c r="WDL110" s="24"/>
      <c r="WDM110" s="24"/>
      <c r="WDN110" s="24"/>
      <c r="WDO110" s="24"/>
      <c r="WDP110" s="24"/>
      <c r="WDQ110" s="24"/>
      <c r="WDR110" s="24"/>
      <c r="WDS110" s="24"/>
      <c r="WDT110" s="24"/>
      <c r="WDU110" s="24"/>
      <c r="WDV110" s="24"/>
      <c r="WDW110" s="24"/>
      <c r="WDX110" s="24"/>
      <c r="WDY110" s="24"/>
      <c r="WDZ110" s="24"/>
      <c r="WEA110" s="24"/>
      <c r="WEB110" s="24"/>
      <c r="WEC110" s="24"/>
      <c r="WED110" s="24"/>
      <c r="WEE110" s="24"/>
      <c r="WEF110" s="24"/>
      <c r="WEG110" s="24"/>
      <c r="WEH110" s="24"/>
      <c r="WEI110" s="24"/>
      <c r="WEJ110" s="24"/>
      <c r="WEK110" s="24"/>
      <c r="WEL110" s="24"/>
      <c r="WEM110" s="24"/>
      <c r="WEN110" s="24"/>
      <c r="WEO110" s="24"/>
      <c r="WEP110" s="24"/>
      <c r="WEQ110" s="24"/>
      <c r="WER110" s="24"/>
      <c r="WES110" s="24"/>
      <c r="WET110" s="24"/>
      <c r="WEU110" s="24"/>
      <c r="WEV110" s="24"/>
      <c r="WEW110" s="24"/>
      <c r="WEX110" s="24"/>
      <c r="WEY110" s="24"/>
      <c r="WEZ110" s="24"/>
      <c r="WFA110" s="24"/>
      <c r="WFB110" s="24"/>
      <c r="WFC110" s="24"/>
      <c r="WFD110" s="24"/>
      <c r="WFE110" s="24"/>
      <c r="WFF110" s="24"/>
      <c r="WFG110" s="24"/>
      <c r="WFH110" s="24"/>
      <c r="WFI110" s="24"/>
      <c r="WFJ110" s="24"/>
      <c r="WFK110" s="24"/>
      <c r="WFL110" s="24"/>
      <c r="WFM110" s="24"/>
      <c r="WFN110" s="24"/>
      <c r="WFO110" s="24"/>
      <c r="WFP110" s="24"/>
      <c r="WFQ110" s="24"/>
      <c r="WFR110" s="24"/>
      <c r="WFS110" s="24"/>
      <c r="WFT110" s="24"/>
      <c r="WFU110" s="24"/>
      <c r="WFV110" s="24"/>
      <c r="WFW110" s="24"/>
      <c r="WFX110" s="24"/>
      <c r="WFY110" s="24"/>
      <c r="WFZ110" s="24"/>
      <c r="WGA110" s="24"/>
      <c r="WGB110" s="24"/>
      <c r="WGC110" s="24"/>
      <c r="WGD110" s="24"/>
      <c r="WGE110" s="24"/>
      <c r="WGF110" s="24"/>
      <c r="WGG110" s="24"/>
      <c r="WGH110" s="24"/>
      <c r="WGI110" s="24"/>
      <c r="WGJ110" s="24"/>
      <c r="WGK110" s="24"/>
      <c r="WGL110" s="24"/>
      <c r="WGM110" s="24"/>
      <c r="WGN110" s="24"/>
      <c r="WGO110" s="24"/>
      <c r="WGP110" s="24"/>
      <c r="WGQ110" s="24"/>
      <c r="WGR110" s="24"/>
      <c r="WGS110" s="24"/>
      <c r="WGT110" s="24"/>
      <c r="WGU110" s="24"/>
      <c r="WGV110" s="24"/>
      <c r="WGW110" s="24"/>
      <c r="WGX110" s="24"/>
      <c r="WGY110" s="24"/>
      <c r="WGZ110" s="24"/>
      <c r="WHA110" s="24"/>
      <c r="WHB110" s="24"/>
      <c r="WHC110" s="24"/>
      <c r="WHD110" s="24"/>
      <c r="WHE110" s="24"/>
      <c r="WHF110" s="24"/>
      <c r="WHG110" s="24"/>
      <c r="WHH110" s="24"/>
      <c r="WHI110" s="24"/>
      <c r="WHJ110" s="24"/>
      <c r="WHK110" s="24"/>
      <c r="WHL110" s="24"/>
      <c r="WHM110" s="24"/>
      <c r="WHN110" s="24"/>
      <c r="WHO110" s="24"/>
      <c r="WHP110" s="24"/>
      <c r="WHQ110" s="24"/>
      <c r="WHR110" s="24"/>
      <c r="WHS110" s="24"/>
      <c r="WHT110" s="24"/>
      <c r="WHU110" s="24"/>
      <c r="WHV110" s="24"/>
      <c r="WHW110" s="24"/>
      <c r="WHX110" s="24"/>
      <c r="WHY110" s="24"/>
      <c r="WHZ110" s="24"/>
      <c r="WIA110" s="24"/>
      <c r="WIB110" s="24"/>
      <c r="WIC110" s="24"/>
      <c r="WID110" s="24"/>
      <c r="WIE110" s="24"/>
      <c r="WIF110" s="24"/>
      <c r="WIG110" s="24"/>
      <c r="WIH110" s="24"/>
      <c r="WII110" s="24"/>
      <c r="WIJ110" s="24"/>
      <c r="WIK110" s="24"/>
      <c r="WIL110" s="24"/>
      <c r="WIM110" s="24"/>
      <c r="WIN110" s="24"/>
      <c r="WIO110" s="24"/>
      <c r="WIP110" s="24"/>
      <c r="WIQ110" s="24"/>
      <c r="WIR110" s="24"/>
      <c r="WIS110" s="24"/>
      <c r="WIT110" s="24"/>
      <c r="WIU110" s="24"/>
      <c r="WIV110" s="24"/>
      <c r="WIW110" s="24"/>
      <c r="WIX110" s="24"/>
      <c r="WIY110" s="24"/>
      <c r="WIZ110" s="24"/>
      <c r="WJA110" s="24"/>
      <c r="WJB110" s="24"/>
      <c r="WJC110" s="24"/>
      <c r="WJD110" s="24"/>
      <c r="WJE110" s="24"/>
      <c r="WJF110" s="24"/>
      <c r="WJG110" s="24"/>
      <c r="WJH110" s="24"/>
      <c r="WJI110" s="24"/>
      <c r="WJJ110" s="24"/>
      <c r="WJK110" s="24"/>
      <c r="WJL110" s="24"/>
      <c r="WJM110" s="24"/>
      <c r="WJN110" s="24"/>
      <c r="WJO110" s="24"/>
      <c r="WJP110" s="24"/>
      <c r="WJQ110" s="24"/>
      <c r="WJR110" s="24"/>
      <c r="WJS110" s="24"/>
      <c r="WJT110" s="24"/>
      <c r="WJU110" s="24"/>
      <c r="WJV110" s="24"/>
      <c r="WJW110" s="24"/>
      <c r="WJX110" s="24"/>
      <c r="WJY110" s="24"/>
      <c r="WJZ110" s="24"/>
      <c r="WKA110" s="24"/>
      <c r="WKB110" s="24"/>
      <c r="WKC110" s="24"/>
      <c r="WKD110" s="24"/>
      <c r="WKE110" s="24"/>
      <c r="WKF110" s="24"/>
      <c r="WKG110" s="24"/>
      <c r="WKH110" s="24"/>
      <c r="WKI110" s="24"/>
      <c r="WKJ110" s="24"/>
      <c r="WKK110" s="24"/>
      <c r="WKL110" s="24"/>
      <c r="WKM110" s="24"/>
      <c r="WKN110" s="24"/>
      <c r="WKO110" s="24"/>
      <c r="WKP110" s="24"/>
      <c r="WKQ110" s="24"/>
      <c r="WKR110" s="24"/>
      <c r="WKS110" s="24"/>
      <c r="WKT110" s="24"/>
      <c r="WKU110" s="24"/>
      <c r="WKV110" s="24"/>
      <c r="WKW110" s="24"/>
      <c r="WKX110" s="24"/>
      <c r="WKY110" s="24"/>
      <c r="WKZ110" s="24"/>
      <c r="WLA110" s="24"/>
      <c r="WLB110" s="24"/>
      <c r="WLC110" s="24"/>
      <c r="WLD110" s="24"/>
      <c r="WLE110" s="24"/>
      <c r="WLF110" s="24"/>
      <c r="WLG110" s="24"/>
      <c r="WLH110" s="24"/>
      <c r="WLI110" s="24"/>
      <c r="WLJ110" s="24"/>
      <c r="WLK110" s="24"/>
      <c r="WLL110" s="24"/>
      <c r="WLM110" s="24"/>
      <c r="WLN110" s="24"/>
      <c r="WLO110" s="24"/>
      <c r="WLP110" s="24"/>
      <c r="WLQ110" s="24"/>
      <c r="WLR110" s="24"/>
      <c r="WLS110" s="24"/>
      <c r="WLT110" s="24"/>
      <c r="WLU110" s="24"/>
      <c r="WLV110" s="24"/>
      <c r="WLW110" s="24"/>
      <c r="WLX110" s="24"/>
      <c r="WLY110" s="24"/>
      <c r="WLZ110" s="24"/>
      <c r="WMA110" s="24"/>
      <c r="WMB110" s="24"/>
      <c r="WMC110" s="24"/>
      <c r="WMD110" s="24"/>
      <c r="WME110" s="24"/>
      <c r="WMF110" s="24"/>
      <c r="WMG110" s="24"/>
      <c r="WMH110" s="24"/>
      <c r="WMI110" s="24"/>
      <c r="WMJ110" s="24"/>
      <c r="WMK110" s="24"/>
      <c r="WML110" s="24"/>
      <c r="WMM110" s="24"/>
      <c r="WMN110" s="24"/>
      <c r="WMO110" s="24"/>
      <c r="WMP110" s="24"/>
      <c r="WMQ110" s="24"/>
      <c r="WMR110" s="24"/>
      <c r="WMS110" s="24"/>
      <c r="WMT110" s="24"/>
      <c r="WMU110" s="24"/>
      <c r="WMV110" s="24"/>
      <c r="WMW110" s="24"/>
      <c r="WMX110" s="24"/>
      <c r="WMY110" s="24"/>
      <c r="WMZ110" s="24"/>
      <c r="WNA110" s="24"/>
      <c r="WNB110" s="24"/>
      <c r="WNC110" s="24"/>
      <c r="WND110" s="24"/>
      <c r="WNE110" s="24"/>
      <c r="WNF110" s="24"/>
      <c r="WNG110" s="24"/>
      <c r="WNH110" s="24"/>
      <c r="WNI110" s="24"/>
      <c r="WNJ110" s="24"/>
      <c r="WNK110" s="24"/>
      <c r="WNL110" s="24"/>
      <c r="WNM110" s="24"/>
      <c r="WNN110" s="24"/>
      <c r="WNO110" s="24"/>
      <c r="WNP110" s="24"/>
      <c r="WNQ110" s="24"/>
      <c r="WNR110" s="24"/>
      <c r="WNS110" s="24"/>
      <c r="WNT110" s="24"/>
      <c r="WNU110" s="24"/>
      <c r="WNV110" s="24"/>
      <c r="WNW110" s="24"/>
      <c r="WNX110" s="24"/>
      <c r="WNY110" s="24"/>
      <c r="WNZ110" s="24"/>
      <c r="WOA110" s="24"/>
      <c r="WOB110" s="24"/>
      <c r="WOC110" s="24"/>
      <c r="WOD110" s="24"/>
      <c r="WOE110" s="24"/>
      <c r="WOF110" s="24"/>
      <c r="WOG110" s="24"/>
      <c r="WOH110" s="24"/>
      <c r="WOI110" s="24"/>
      <c r="WOJ110" s="24"/>
      <c r="WOK110" s="24"/>
      <c r="WOL110" s="24"/>
      <c r="WOM110" s="24"/>
      <c r="WON110" s="24"/>
      <c r="WOO110" s="24"/>
      <c r="WOP110" s="24"/>
      <c r="WOQ110" s="24"/>
      <c r="WOR110" s="24"/>
      <c r="WOS110" s="24"/>
      <c r="WOT110" s="24"/>
      <c r="WOU110" s="24"/>
      <c r="WOV110" s="24"/>
      <c r="WOW110" s="24"/>
      <c r="WOX110" s="24"/>
      <c r="WOY110" s="24"/>
      <c r="WOZ110" s="24"/>
      <c r="WPA110" s="24"/>
      <c r="WPB110" s="24"/>
      <c r="WPC110" s="24"/>
      <c r="WPD110" s="24"/>
      <c r="WPE110" s="24"/>
      <c r="WPF110" s="24"/>
      <c r="WPG110" s="24"/>
      <c r="WPH110" s="24"/>
      <c r="WPI110" s="24"/>
      <c r="WPJ110" s="24"/>
      <c r="WPK110" s="24"/>
      <c r="WPL110" s="24"/>
      <c r="WPM110" s="24"/>
      <c r="WPN110" s="24"/>
      <c r="WPO110" s="24"/>
      <c r="WPP110" s="24"/>
      <c r="WPQ110" s="24"/>
      <c r="WPR110" s="24"/>
      <c r="WPS110" s="24"/>
      <c r="WPT110" s="24"/>
      <c r="WPU110" s="24"/>
      <c r="WPV110" s="24"/>
      <c r="WPW110" s="24"/>
      <c r="WPX110" s="24"/>
      <c r="WPY110" s="24"/>
      <c r="WPZ110" s="24"/>
      <c r="WQA110" s="24"/>
      <c r="WQB110" s="24"/>
      <c r="WQC110" s="24"/>
      <c r="WQD110" s="24"/>
      <c r="WQE110" s="24"/>
      <c r="WQF110" s="24"/>
      <c r="WQG110" s="24"/>
      <c r="WQH110" s="24"/>
      <c r="WQI110" s="24"/>
      <c r="WQJ110" s="24"/>
      <c r="WQK110" s="24"/>
      <c r="WQL110" s="24"/>
      <c r="WQM110" s="24"/>
      <c r="WQN110" s="24"/>
      <c r="WQO110" s="24"/>
      <c r="WQP110" s="24"/>
      <c r="WQQ110" s="24"/>
      <c r="WQR110" s="24"/>
      <c r="WQS110" s="24"/>
      <c r="WQT110" s="24"/>
      <c r="WQU110" s="24"/>
      <c r="WQV110" s="24"/>
      <c r="WQW110" s="24"/>
      <c r="WQX110" s="24"/>
      <c r="WQY110" s="24"/>
      <c r="WQZ110" s="24"/>
      <c r="WRA110" s="24"/>
      <c r="WRB110" s="24"/>
      <c r="WRC110" s="24"/>
      <c r="WRD110" s="24"/>
      <c r="WRE110" s="24"/>
      <c r="WRF110" s="24"/>
      <c r="WRG110" s="24"/>
      <c r="WRH110" s="24"/>
      <c r="WRI110" s="24"/>
      <c r="WRJ110" s="24"/>
      <c r="WRK110" s="24"/>
      <c r="WRL110" s="24"/>
      <c r="WRM110" s="24"/>
      <c r="WRN110" s="24"/>
      <c r="WRO110" s="24"/>
      <c r="WRP110" s="24"/>
      <c r="WRQ110" s="24"/>
      <c r="WRR110" s="24"/>
      <c r="WRS110" s="24"/>
      <c r="WRT110" s="24"/>
      <c r="WRU110" s="24"/>
      <c r="WRV110" s="24"/>
      <c r="WRW110" s="24"/>
      <c r="WRX110" s="24"/>
      <c r="WRY110" s="24"/>
      <c r="WRZ110" s="24"/>
      <c r="WSA110" s="24"/>
      <c r="WSB110" s="24"/>
      <c r="WSC110" s="24"/>
      <c r="WSD110" s="24"/>
      <c r="WSE110" s="24"/>
      <c r="WSF110" s="24"/>
      <c r="WSG110" s="24"/>
      <c r="WSH110" s="24"/>
      <c r="WSI110" s="24"/>
      <c r="WSJ110" s="24"/>
      <c r="WSK110" s="24"/>
      <c r="WSL110" s="24"/>
      <c r="WSM110" s="24"/>
      <c r="WSN110" s="24"/>
      <c r="WSO110" s="24"/>
      <c r="WSP110" s="24"/>
      <c r="WSQ110" s="24"/>
      <c r="WSR110" s="24"/>
      <c r="WSS110" s="24"/>
      <c r="WST110" s="24"/>
      <c r="WSU110" s="24"/>
      <c r="WSV110" s="24"/>
      <c r="WSW110" s="24"/>
      <c r="WSX110" s="24"/>
      <c r="WSY110" s="24"/>
      <c r="WSZ110" s="24"/>
      <c r="WTA110" s="24"/>
      <c r="WTB110" s="24"/>
      <c r="WTC110" s="24"/>
      <c r="WTD110" s="24"/>
      <c r="WTE110" s="24"/>
      <c r="WTF110" s="24"/>
      <c r="WTG110" s="24"/>
      <c r="WTH110" s="24"/>
      <c r="WTI110" s="24"/>
      <c r="WTJ110" s="24"/>
      <c r="WTK110" s="24"/>
      <c r="WTL110" s="24"/>
      <c r="WTM110" s="24"/>
      <c r="WTN110" s="24"/>
      <c r="WTO110" s="24"/>
      <c r="WTP110" s="24"/>
      <c r="WTQ110" s="24"/>
      <c r="WTR110" s="24"/>
      <c r="WTS110" s="24"/>
      <c r="WTT110" s="24"/>
      <c r="WTU110" s="24"/>
      <c r="WTV110" s="24"/>
      <c r="WTW110" s="24"/>
      <c r="WTX110" s="24"/>
      <c r="WTY110" s="24"/>
      <c r="WTZ110" s="24"/>
      <c r="WUA110" s="24"/>
      <c r="WUB110" s="24"/>
      <c r="WUC110" s="24"/>
      <c r="WUD110" s="24"/>
      <c r="WUE110" s="24"/>
      <c r="WUF110" s="24"/>
      <c r="WUG110" s="24"/>
      <c r="WUH110" s="24"/>
      <c r="WUI110" s="24"/>
      <c r="WUJ110" s="24"/>
      <c r="WUK110" s="24"/>
      <c r="WUL110" s="24"/>
      <c r="WUM110" s="24"/>
      <c r="WUN110" s="24"/>
      <c r="WUO110" s="24"/>
      <c r="WUP110" s="24"/>
      <c r="WUQ110" s="24"/>
      <c r="WUR110" s="24"/>
      <c r="WUS110" s="24"/>
      <c r="WUT110" s="24"/>
      <c r="WUU110" s="24"/>
      <c r="WUV110" s="24"/>
      <c r="WUW110" s="24"/>
      <c r="WUX110" s="24"/>
      <c r="WUY110" s="24"/>
      <c r="WUZ110" s="24"/>
      <c r="WVA110" s="24"/>
      <c r="WVB110" s="24"/>
      <c r="WVC110" s="24"/>
      <c r="WVD110" s="24"/>
      <c r="WVE110" s="24"/>
      <c r="WVF110" s="24"/>
      <c r="WVG110" s="24"/>
      <c r="WVH110" s="24"/>
      <c r="WVI110" s="24"/>
      <c r="WVJ110" s="24"/>
      <c r="WVK110" s="24"/>
      <c r="WVL110" s="24"/>
      <c r="WVM110" s="24"/>
      <c r="WVN110" s="24"/>
      <c r="WVO110" s="24"/>
      <c r="WVP110" s="24"/>
      <c r="WVQ110" s="24"/>
      <c r="WVR110" s="24"/>
      <c r="WVS110" s="24"/>
      <c r="WVT110" s="24"/>
      <c r="WVU110" s="24"/>
      <c r="WVV110" s="24"/>
      <c r="WVW110" s="24"/>
      <c r="WVX110" s="24"/>
      <c r="WVY110" s="24"/>
      <c r="WVZ110" s="24"/>
      <c r="WWA110" s="24"/>
      <c r="WWB110" s="24"/>
      <c r="WWC110" s="24"/>
      <c r="WWD110" s="24"/>
      <c r="WWE110" s="24"/>
      <c r="WWF110" s="24"/>
      <c r="WWG110" s="24"/>
      <c r="WWH110" s="24"/>
      <c r="WWI110" s="24"/>
      <c r="WWJ110" s="24"/>
      <c r="WWK110" s="24"/>
      <c r="WWL110" s="24"/>
      <c r="WWM110" s="24"/>
      <c r="WWN110" s="24"/>
      <c r="WWO110" s="24"/>
      <c r="WWP110" s="24"/>
      <c r="WWQ110" s="24"/>
      <c r="WWR110" s="24"/>
      <c r="WWS110" s="24"/>
      <c r="WWT110" s="24"/>
      <c r="WWU110" s="24"/>
      <c r="WWV110" s="24"/>
      <c r="WWW110" s="24"/>
      <c r="WWX110" s="24"/>
      <c r="WWY110" s="24"/>
      <c r="WWZ110" s="24"/>
      <c r="WXA110" s="24"/>
      <c r="WXB110" s="24"/>
      <c r="WXC110" s="24"/>
      <c r="WXD110" s="24"/>
      <c r="WXE110" s="24"/>
      <c r="WXF110" s="24"/>
      <c r="WXG110" s="24"/>
      <c r="WXH110" s="24"/>
      <c r="WXI110" s="24"/>
      <c r="WXJ110" s="24"/>
      <c r="WXK110" s="24"/>
      <c r="WXL110" s="24"/>
      <c r="WXM110" s="24"/>
      <c r="WXN110" s="24"/>
      <c r="WXO110" s="24"/>
      <c r="WXP110" s="24"/>
      <c r="WXQ110" s="24"/>
      <c r="WXR110" s="24"/>
      <c r="WXS110" s="24"/>
      <c r="WXT110" s="24"/>
      <c r="WXU110" s="24"/>
      <c r="WXV110" s="24"/>
      <c r="WXW110" s="24"/>
      <c r="WXX110" s="24"/>
      <c r="WXY110" s="24"/>
      <c r="WXZ110" s="24"/>
      <c r="WYA110" s="24"/>
      <c r="WYB110" s="24"/>
      <c r="WYC110" s="24"/>
      <c r="WYD110" s="24"/>
      <c r="WYE110" s="24"/>
      <c r="WYF110" s="24"/>
      <c r="WYG110" s="24"/>
      <c r="WYH110" s="24"/>
      <c r="WYI110" s="24"/>
      <c r="WYJ110" s="24"/>
      <c r="WYK110" s="24"/>
      <c r="WYL110" s="24"/>
      <c r="WYM110" s="24"/>
      <c r="WYN110" s="24"/>
      <c r="WYO110" s="24"/>
      <c r="WYP110" s="24"/>
      <c r="WYQ110" s="24"/>
      <c r="WYR110" s="24"/>
      <c r="WYS110" s="24"/>
      <c r="WYT110" s="24"/>
      <c r="WYU110" s="24"/>
      <c r="WYV110" s="24"/>
      <c r="WYW110" s="24"/>
      <c r="WYX110" s="24"/>
      <c r="WYY110" s="24"/>
      <c r="WYZ110" s="24"/>
      <c r="WZA110" s="24"/>
      <c r="WZB110" s="24"/>
      <c r="WZC110" s="24"/>
      <c r="WZD110" s="24"/>
      <c r="WZE110" s="24"/>
      <c r="WZF110" s="24"/>
      <c r="WZG110" s="24"/>
      <c r="WZH110" s="24"/>
      <c r="WZI110" s="24"/>
      <c r="WZJ110" s="24"/>
      <c r="WZK110" s="24"/>
      <c r="WZL110" s="24"/>
      <c r="WZM110" s="24"/>
      <c r="WZN110" s="24"/>
      <c r="WZO110" s="24"/>
      <c r="WZP110" s="24"/>
      <c r="WZQ110" s="24"/>
      <c r="WZR110" s="24"/>
      <c r="WZS110" s="24"/>
      <c r="WZT110" s="24"/>
      <c r="WZU110" s="24"/>
      <c r="WZV110" s="24"/>
      <c r="WZW110" s="24"/>
      <c r="WZX110" s="24"/>
      <c r="WZY110" s="24"/>
      <c r="WZZ110" s="24"/>
      <c r="XAA110" s="24"/>
      <c r="XAB110" s="24"/>
      <c r="XAC110" s="24"/>
      <c r="XAD110" s="24"/>
      <c r="XAE110" s="24"/>
      <c r="XAF110" s="24"/>
      <c r="XAG110" s="24"/>
      <c r="XAH110" s="24"/>
      <c r="XAI110" s="24"/>
      <c r="XAJ110" s="24"/>
      <c r="XAK110" s="24"/>
      <c r="XAL110" s="24"/>
      <c r="XAM110" s="24"/>
      <c r="XAN110" s="24"/>
      <c r="XAO110" s="24"/>
      <c r="XAP110" s="24"/>
      <c r="XAQ110" s="24"/>
      <c r="XAR110" s="24"/>
      <c r="XAS110" s="24"/>
      <c r="XAT110" s="24"/>
      <c r="XAU110" s="24"/>
      <c r="XAV110" s="24"/>
      <c r="XAW110" s="24"/>
      <c r="XAX110" s="24"/>
      <c r="XAY110" s="24"/>
      <c r="XAZ110" s="24"/>
      <c r="XBA110" s="24"/>
      <c r="XBB110" s="24"/>
      <c r="XBC110" s="24"/>
      <c r="XBD110" s="24"/>
      <c r="XBE110" s="24"/>
      <c r="XBF110" s="24"/>
      <c r="XBG110" s="24"/>
      <c r="XBH110" s="24"/>
      <c r="XBI110" s="24"/>
      <c r="XBJ110" s="24"/>
      <c r="XBK110" s="24"/>
      <c r="XBL110" s="24"/>
      <c r="XBM110" s="24"/>
      <c r="XBN110" s="24"/>
      <c r="XBO110" s="24"/>
      <c r="XBP110" s="24"/>
      <c r="XBQ110" s="24"/>
      <c r="XBR110" s="24"/>
      <c r="XBS110" s="24"/>
      <c r="XBT110" s="24"/>
      <c r="XBU110" s="24"/>
      <c r="XBV110" s="24"/>
      <c r="XBW110" s="24"/>
      <c r="XBX110" s="24"/>
      <c r="XBY110" s="24"/>
      <c r="XBZ110" s="24"/>
      <c r="XCA110" s="24"/>
      <c r="XCB110" s="24"/>
      <c r="XCC110" s="24"/>
      <c r="XCD110" s="24"/>
      <c r="XCE110" s="24"/>
      <c r="XCF110" s="24"/>
      <c r="XCG110" s="24"/>
      <c r="XCH110" s="24"/>
      <c r="XCI110" s="24"/>
      <c r="XCJ110" s="24"/>
      <c r="XCK110" s="24"/>
      <c r="XCL110" s="24"/>
      <c r="XCM110" s="24"/>
      <c r="XCN110" s="24"/>
      <c r="XCO110" s="24"/>
      <c r="XCP110" s="24"/>
      <c r="XCQ110" s="24"/>
      <c r="XCR110" s="24"/>
      <c r="XCS110" s="24"/>
      <c r="XCT110" s="24"/>
      <c r="XCU110" s="24"/>
      <c r="XCV110" s="24"/>
      <c r="XCW110" s="24"/>
      <c r="XCX110" s="24"/>
      <c r="XCY110" s="24"/>
      <c r="XCZ110" s="24"/>
      <c r="XDA110" s="24"/>
      <c r="XDB110" s="24"/>
      <c r="XDC110" s="24"/>
      <c r="XDD110" s="24"/>
      <c r="XDE110" s="24"/>
      <c r="XDF110" s="24"/>
      <c r="XDG110" s="24"/>
      <c r="XDH110" s="24"/>
      <c r="XDI110" s="24"/>
      <c r="XDJ110" s="24"/>
      <c r="XDK110" s="24"/>
      <c r="XDL110" s="24"/>
      <c r="XDM110" s="24"/>
      <c r="XDN110" s="24"/>
      <c r="XDO110" s="24"/>
      <c r="XDP110" s="24"/>
      <c r="XDQ110" s="24"/>
      <c r="XDR110" s="24"/>
      <c r="XDS110" s="24"/>
      <c r="XDT110" s="24"/>
      <c r="XDU110" s="24"/>
      <c r="XDV110" s="24"/>
      <c r="XDW110" s="24"/>
      <c r="XDX110" s="24"/>
      <c r="XDY110" s="24"/>
      <c r="XDZ110" s="24"/>
      <c r="XEA110" s="24"/>
      <c r="XEB110" s="24"/>
      <c r="XEC110" s="24"/>
      <c r="XED110" s="24"/>
      <c r="XEE110" s="24"/>
      <c r="XEF110" s="24"/>
      <c r="XEG110" s="24"/>
      <c r="XEH110" s="24"/>
      <c r="XEI110" s="24"/>
      <c r="XEJ110" s="24"/>
      <c r="XEK110" s="24"/>
      <c r="XEL110" s="24"/>
      <c r="XEM110" s="24"/>
      <c r="XEN110" s="24"/>
      <c r="XEO110" s="24"/>
      <c r="XEP110" s="24"/>
      <c r="XEQ110" s="24"/>
      <c r="XER110" s="24"/>
      <c r="XES110" s="24"/>
      <c r="XET110" s="24"/>
      <c r="XEU110" s="24"/>
      <c r="XEV110" s="24"/>
      <c r="XEW110" s="24"/>
      <c r="XEX110" s="24"/>
      <c r="XEY110" s="24"/>
      <c r="XEZ110" s="24"/>
      <c r="XFA110" s="24"/>
      <c r="XFB110" s="24"/>
      <c r="XFC110" s="24"/>
      <c r="XFD110" s="24"/>
    </row>
    <row r="111" spans="1:16384" s="24" customFormat="1" x14ac:dyDescent="0.25">
      <c r="A111" s="30" t="s">
        <v>4</v>
      </c>
      <c r="B111" s="3" t="s">
        <v>5</v>
      </c>
      <c r="C111" s="31" t="s">
        <v>8</v>
      </c>
      <c r="D111" s="38" t="s">
        <v>98</v>
      </c>
      <c r="E111" s="38" t="s">
        <v>678</v>
      </c>
      <c r="F111" s="26" t="str">
        <f t="shared" si="3"/>
        <v>vG.Sys.Doc.KPIs.Sheet.SelfService.KPI.SAP</v>
      </c>
      <c r="G111" s="38"/>
      <c r="H111" s="11" t="s">
        <v>679</v>
      </c>
    </row>
    <row r="112" spans="1:16384" s="24" customFormat="1" x14ac:dyDescent="0.25">
      <c r="A112" s="43" t="s">
        <v>4</v>
      </c>
      <c r="B112" s="3" t="s">
        <v>5</v>
      </c>
      <c r="C112" s="8" t="s">
        <v>8</v>
      </c>
      <c r="D112" s="8" t="s">
        <v>98</v>
      </c>
      <c r="E112" s="8" t="s">
        <v>653</v>
      </c>
      <c r="F112" s="26" t="s">
        <v>656</v>
      </c>
      <c r="H112" s="11" t="s">
        <v>657</v>
      </c>
    </row>
    <row r="113" spans="1:9" s="24" customFormat="1" x14ac:dyDescent="0.25">
      <c r="A113" s="43" t="s">
        <v>4</v>
      </c>
      <c r="B113" s="3" t="s">
        <v>5</v>
      </c>
      <c r="C113" s="8" t="s">
        <v>8</v>
      </c>
      <c r="D113" s="8" t="s">
        <v>673</v>
      </c>
      <c r="E113" s="8" t="s">
        <v>513</v>
      </c>
      <c r="F113" s="26" t="str">
        <f t="shared" ref="F113:F146" si="4">CONCATENATE(A113,".",B113,".",C113,".",D113,".",E113)</f>
        <v>vG.Sys.Doc.LTR.Sharepoint</v>
      </c>
      <c r="H113" s="11" t="s">
        <v>675</v>
      </c>
    </row>
    <row r="114" spans="1:9" s="24" customFormat="1" x14ac:dyDescent="0.25">
      <c r="A114" s="27" t="s">
        <v>4</v>
      </c>
      <c r="B114" s="3" t="s">
        <v>5</v>
      </c>
      <c r="C114" s="8" t="s">
        <v>8</v>
      </c>
      <c r="D114" s="8" t="s">
        <v>165</v>
      </c>
      <c r="E114" s="8" t="s">
        <v>11</v>
      </c>
      <c r="F114" s="26" t="str">
        <f t="shared" si="4"/>
        <v>vG.Sys.Doc.Mass.Upload.Comments.Name</v>
      </c>
      <c r="H114" s="9" t="s">
        <v>168</v>
      </c>
    </row>
    <row r="115" spans="1:9" x14ac:dyDescent="0.25">
      <c r="A115" s="27" t="s">
        <v>4</v>
      </c>
      <c r="B115" s="3" t="s">
        <v>5</v>
      </c>
      <c r="C115" s="8" t="s">
        <v>8</v>
      </c>
      <c r="D115" s="8" t="s">
        <v>165</v>
      </c>
      <c r="E115" s="43" t="s">
        <v>166</v>
      </c>
      <c r="F115" s="26" t="str">
        <f t="shared" si="4"/>
        <v>vG.Sys.Doc.Mass.Upload.Comments.Sheet</v>
      </c>
      <c r="G115" s="41"/>
      <c r="H115" s="9" t="s">
        <v>167</v>
      </c>
      <c r="I115" s="41"/>
    </row>
    <row r="116" spans="1:9" s="24" customFormat="1" x14ac:dyDescent="0.25">
      <c r="A116" s="25" t="s">
        <v>4</v>
      </c>
      <c r="B116" s="45" t="s">
        <v>5</v>
      </c>
      <c r="C116" s="31" t="s">
        <v>8</v>
      </c>
      <c r="D116" s="31" t="s">
        <v>25</v>
      </c>
      <c r="E116" s="31" t="s">
        <v>129</v>
      </c>
      <c r="F116" s="26" t="str">
        <f t="shared" si="4"/>
        <v>vG.Sys.Doc.Metadata.Dem.Filt.Name</v>
      </c>
      <c r="H116" s="9" t="s">
        <v>134</v>
      </c>
    </row>
    <row r="117" spans="1:9" s="24" customFormat="1" x14ac:dyDescent="0.25">
      <c r="A117" s="25" t="s">
        <v>4</v>
      </c>
      <c r="B117" s="45" t="s">
        <v>5</v>
      </c>
      <c r="C117" s="31" t="s">
        <v>8</v>
      </c>
      <c r="D117" s="31" t="s">
        <v>25</v>
      </c>
      <c r="E117" s="31" t="s">
        <v>364</v>
      </c>
      <c r="F117" s="26" t="str">
        <f t="shared" si="4"/>
        <v>vG.Sys.Doc.Metadata.FlatFiles.BSC.Name</v>
      </c>
      <c r="G117" s="41"/>
      <c r="H117" s="35" t="s">
        <v>365</v>
      </c>
    </row>
    <row r="118" spans="1:9" s="24" customFormat="1" x14ac:dyDescent="0.25">
      <c r="A118" s="25" t="s">
        <v>4</v>
      </c>
      <c r="B118" s="25" t="s">
        <v>5</v>
      </c>
      <c r="C118" s="25" t="s">
        <v>8</v>
      </c>
      <c r="D118" s="25" t="s">
        <v>25</v>
      </c>
      <c r="E118" s="31" t="s">
        <v>425</v>
      </c>
      <c r="F118" s="26" t="str">
        <f t="shared" si="4"/>
        <v>vG.Sys.Doc.Metadata.FlatFiles.CSI.Survey</v>
      </c>
      <c r="G118" s="43"/>
      <c r="H118" s="35" t="s">
        <v>426</v>
      </c>
    </row>
    <row r="119" spans="1:9" s="24" customFormat="1" x14ac:dyDescent="0.25">
      <c r="A119" s="25" t="s">
        <v>4</v>
      </c>
      <c r="B119" s="45" t="s">
        <v>5</v>
      </c>
      <c r="C119" s="31" t="s">
        <v>8</v>
      </c>
      <c r="D119" s="31" t="s">
        <v>25</v>
      </c>
      <c r="E119" s="31" t="s">
        <v>294</v>
      </c>
      <c r="F119" s="26" t="str">
        <f t="shared" si="4"/>
        <v>vG.Sys.Doc.Metadata.FlatFiles.FFvsDF.Name</v>
      </c>
      <c r="G119" s="41"/>
      <c r="H119" s="9" t="s">
        <v>295</v>
      </c>
    </row>
    <row r="120" spans="1:9" s="24" customFormat="1" x14ac:dyDescent="0.25">
      <c r="A120" s="25" t="s">
        <v>4</v>
      </c>
      <c r="B120" s="45" t="s">
        <v>5</v>
      </c>
      <c r="C120" s="31" t="s">
        <v>8</v>
      </c>
      <c r="D120" s="31" t="s">
        <v>25</v>
      </c>
      <c r="E120" s="31" t="s">
        <v>590</v>
      </c>
      <c r="F120" s="26" t="str">
        <f t="shared" si="4"/>
        <v>vG.Sys.Doc.Metadata.FlatFiles.Master.Recipe.Name</v>
      </c>
      <c r="G120" s="41"/>
      <c r="H120" s="35" t="s">
        <v>589</v>
      </c>
    </row>
    <row r="121" spans="1:9" s="38" customFormat="1" x14ac:dyDescent="0.25">
      <c r="A121" s="30" t="s">
        <v>4</v>
      </c>
      <c r="B121" s="45" t="s">
        <v>5</v>
      </c>
      <c r="C121" s="31" t="s">
        <v>8</v>
      </c>
      <c r="D121" s="31" t="s">
        <v>25</v>
      </c>
      <c r="E121" s="31" t="s">
        <v>379</v>
      </c>
      <c r="F121" s="42" t="str">
        <f t="shared" ref="F121" si="5">CONCATENATE(A121,".",B121,".",C121,".",D121,".",E121)</f>
        <v>vG.Sys.Doc.Metadata.FlatFiles.NameDEM</v>
      </c>
      <c r="G121" s="41"/>
      <c r="H121" s="35" t="s">
        <v>380</v>
      </c>
    </row>
    <row r="122" spans="1:9" s="24" customFormat="1" x14ac:dyDescent="0.25">
      <c r="A122" s="25" t="s">
        <v>4</v>
      </c>
      <c r="B122" s="45" t="s">
        <v>5</v>
      </c>
      <c r="C122" s="31" t="s">
        <v>8</v>
      </c>
      <c r="D122" s="31" t="s">
        <v>25</v>
      </c>
      <c r="E122" s="31" t="s">
        <v>764</v>
      </c>
      <c r="F122" s="26" t="str">
        <f t="shared" si="4"/>
        <v>vG.Sys.Doc.Metadata.FlatFiles.NamePROD</v>
      </c>
      <c r="G122" s="41"/>
      <c r="H122" s="35" t="s">
        <v>765</v>
      </c>
    </row>
    <row r="123" spans="1:9" s="24" customFormat="1" x14ac:dyDescent="0.25">
      <c r="A123" s="25" t="s">
        <v>4</v>
      </c>
      <c r="B123" s="3" t="s">
        <v>5</v>
      </c>
      <c r="C123" s="31" t="s">
        <v>8</v>
      </c>
      <c r="D123" s="8" t="s">
        <v>25</v>
      </c>
      <c r="E123" s="8" t="s">
        <v>628</v>
      </c>
      <c r="F123" s="26" t="str">
        <f t="shared" si="4"/>
        <v>vG.Sys.Doc.Metadata.FlatFiles.NameE2ELC</v>
      </c>
      <c r="G123" s="38"/>
      <c r="H123" s="35" t="s">
        <v>629</v>
      </c>
    </row>
    <row r="124" spans="1:9" s="24" customFormat="1" x14ac:dyDescent="0.25">
      <c r="A124" s="25" t="s">
        <v>4</v>
      </c>
      <c r="B124" s="3" t="s">
        <v>5</v>
      </c>
      <c r="C124" s="2" t="s">
        <v>8</v>
      </c>
      <c r="D124" s="8" t="s">
        <v>25</v>
      </c>
      <c r="E124" s="8" t="s">
        <v>381</v>
      </c>
      <c r="F124" s="26" t="str">
        <f t="shared" si="4"/>
        <v>vG.Sys.Doc.Metadata.FlatFiles.NameINV</v>
      </c>
      <c r="G124" s="8"/>
      <c r="H124" s="35" t="s">
        <v>382</v>
      </c>
    </row>
    <row r="125" spans="1:9" s="24" customFormat="1" x14ac:dyDescent="0.25">
      <c r="A125" s="25" t="s">
        <v>4</v>
      </c>
      <c r="B125" s="45" t="s">
        <v>5</v>
      </c>
      <c r="C125" s="31" t="s">
        <v>8</v>
      </c>
      <c r="D125" s="31" t="s">
        <v>25</v>
      </c>
      <c r="E125" s="31" t="s">
        <v>516</v>
      </c>
      <c r="F125" s="26" t="str">
        <f t="shared" si="4"/>
        <v>vG.Sys.Doc.Metadata.FlatFiles.NameKPI</v>
      </c>
      <c r="G125" s="31"/>
      <c r="H125" s="35" t="s">
        <v>517</v>
      </c>
    </row>
    <row r="126" spans="1:9" s="24" customFormat="1" x14ac:dyDescent="0.25">
      <c r="A126" s="25" t="s">
        <v>4</v>
      </c>
      <c r="B126" s="3" t="s">
        <v>5</v>
      </c>
      <c r="C126" s="41" t="s">
        <v>8</v>
      </c>
      <c r="D126" s="8" t="s">
        <v>25</v>
      </c>
      <c r="E126" s="8" t="s">
        <v>637</v>
      </c>
      <c r="F126" s="26" t="str">
        <f t="shared" si="4"/>
        <v>vG.Sys.Doc.Metadata.FlatFiles.NamePPAO</v>
      </c>
      <c r="G126" s="41"/>
      <c r="H126" s="35" t="s">
        <v>638</v>
      </c>
    </row>
    <row r="127" spans="1:9" s="24" customFormat="1" x14ac:dyDescent="0.25">
      <c r="A127" s="25" t="s">
        <v>4</v>
      </c>
      <c r="B127" s="3" t="s">
        <v>5</v>
      </c>
      <c r="C127" s="8" t="s">
        <v>8</v>
      </c>
      <c r="D127" s="8" t="s">
        <v>25</v>
      </c>
      <c r="E127" s="8" t="s">
        <v>651</v>
      </c>
      <c r="F127" s="26" t="str">
        <f t="shared" si="4"/>
        <v>vG.Sys.Doc.Metadata.FlatFiles.NameUSF</v>
      </c>
      <c r="H127" s="35" t="s">
        <v>652</v>
      </c>
    </row>
    <row r="128" spans="1:9" s="24" customFormat="1" x14ac:dyDescent="0.25">
      <c r="A128" s="25" t="s">
        <v>4</v>
      </c>
      <c r="B128" s="3" t="s">
        <v>5</v>
      </c>
      <c r="C128" s="8" t="s">
        <v>8</v>
      </c>
      <c r="D128" s="8" t="s">
        <v>25</v>
      </c>
      <c r="E128" s="8" t="s">
        <v>706</v>
      </c>
      <c r="F128" s="26" t="str">
        <f t="shared" si="4"/>
        <v>vG.Sys.Doc.Metadata.FlatFiles.NGF.Name</v>
      </c>
      <c r="H128" s="35" t="s">
        <v>707</v>
      </c>
    </row>
    <row r="129" spans="1:8" s="24" customFormat="1" x14ac:dyDescent="0.25">
      <c r="A129" s="25" t="s">
        <v>4</v>
      </c>
      <c r="B129" s="3" t="s">
        <v>5</v>
      </c>
      <c r="C129" s="41" t="s">
        <v>8</v>
      </c>
      <c r="D129" s="8" t="s">
        <v>25</v>
      </c>
      <c r="E129" s="8" t="s">
        <v>552</v>
      </c>
      <c r="F129" s="26" t="str">
        <f t="shared" si="4"/>
        <v>vG.Sys.Doc.Metadata.FlatFiles.NPM.Name</v>
      </c>
      <c r="G129" s="41"/>
      <c r="H129" s="35" t="s">
        <v>553</v>
      </c>
    </row>
    <row r="130" spans="1:8" s="24" customFormat="1" x14ac:dyDescent="0.25">
      <c r="A130" s="25" t="s">
        <v>4</v>
      </c>
      <c r="B130" s="3" t="s">
        <v>5</v>
      </c>
      <c r="C130" s="41" t="s">
        <v>8</v>
      </c>
      <c r="D130" s="8" t="s">
        <v>25</v>
      </c>
      <c r="E130" s="8" t="s">
        <v>200</v>
      </c>
      <c r="F130" s="26" t="str">
        <f t="shared" si="4"/>
        <v>vG.Sys.Doc.Metadata.FlatFiles.OTD.Name</v>
      </c>
      <c r="G130" s="41"/>
      <c r="H130" s="9" t="s">
        <v>201</v>
      </c>
    </row>
    <row r="131" spans="1:8" s="38" customFormat="1" x14ac:dyDescent="0.25">
      <c r="A131" s="30" t="s">
        <v>4</v>
      </c>
      <c r="B131" s="39" t="s">
        <v>5</v>
      </c>
      <c r="C131" s="38" t="s">
        <v>8</v>
      </c>
      <c r="D131" s="38" t="s">
        <v>25</v>
      </c>
      <c r="E131" s="38" t="s">
        <v>708</v>
      </c>
      <c r="F131" s="42" t="str">
        <f t="shared" si="4"/>
        <v>vG.Sys.Doc.Metadata.FlatFiles.OTL</v>
      </c>
      <c r="H131" s="35" t="s">
        <v>709</v>
      </c>
    </row>
    <row r="132" spans="1:8" s="24" customFormat="1" x14ac:dyDescent="0.25">
      <c r="A132" s="30" t="s">
        <v>4</v>
      </c>
      <c r="B132" s="3" t="s">
        <v>5</v>
      </c>
      <c r="C132" s="38" t="s">
        <v>8</v>
      </c>
      <c r="D132" s="38" t="s">
        <v>25</v>
      </c>
      <c r="E132" s="38" t="s">
        <v>758</v>
      </c>
      <c r="F132" s="26" t="str">
        <f t="shared" si="4"/>
        <v>vG.Sys.Doc.Metadata.SharePoint.PROD</v>
      </c>
      <c r="H132" s="35" t="s">
        <v>759</v>
      </c>
    </row>
    <row r="133" spans="1:8" s="24" customFormat="1" x14ac:dyDescent="0.25">
      <c r="A133" s="43" t="s">
        <v>4</v>
      </c>
      <c r="B133" s="3" t="s">
        <v>5</v>
      </c>
      <c r="C133" s="41" t="s">
        <v>8</v>
      </c>
      <c r="D133" s="8" t="s">
        <v>25</v>
      </c>
      <c r="E133" s="8" t="s">
        <v>251</v>
      </c>
      <c r="F133" s="26" t="str">
        <f t="shared" si="4"/>
        <v>vG.Sys.Doc.Metadata.FlatFiles.PAC.Name</v>
      </c>
      <c r="H133" s="9" t="s">
        <v>252</v>
      </c>
    </row>
    <row r="134" spans="1:8" s="38" customFormat="1" x14ac:dyDescent="0.25">
      <c r="A134" s="43" t="s">
        <v>4</v>
      </c>
      <c r="B134" s="39" t="s">
        <v>5</v>
      </c>
      <c r="C134" s="41" t="s">
        <v>8</v>
      </c>
      <c r="D134" s="41" t="s">
        <v>25</v>
      </c>
      <c r="E134" s="41" t="s">
        <v>796</v>
      </c>
      <c r="F134" s="42" t="str">
        <f>CONCATENATE(A134,".",B134,".",C134,".",D134,".",E134)</f>
        <v>vG.Sys.Doc.Metadata.FlatFiles.QBRcopy.Name</v>
      </c>
      <c r="G134" s="41"/>
      <c r="H134" s="9" t="s">
        <v>797</v>
      </c>
    </row>
    <row r="135" spans="1:8" s="24" customFormat="1" x14ac:dyDescent="0.25">
      <c r="A135" s="43" t="s">
        <v>4</v>
      </c>
      <c r="B135" s="3" t="s">
        <v>5</v>
      </c>
      <c r="C135" s="41" t="s">
        <v>8</v>
      </c>
      <c r="D135" s="8" t="s">
        <v>25</v>
      </c>
      <c r="E135" s="8" t="s">
        <v>194</v>
      </c>
      <c r="F135" s="26" t="str">
        <f t="shared" si="4"/>
        <v>vG.Sys.Doc.Metadata.FlatFiles.QBR.Name</v>
      </c>
      <c r="G135" s="41"/>
      <c r="H135" s="9" t="s">
        <v>195</v>
      </c>
    </row>
    <row r="136" spans="1:8" s="24" customFormat="1" x14ac:dyDescent="0.25">
      <c r="A136" s="25" t="s">
        <v>4</v>
      </c>
      <c r="B136" s="25" t="s">
        <v>5</v>
      </c>
      <c r="C136" s="25" t="s">
        <v>8</v>
      </c>
      <c r="D136" s="25" t="s">
        <v>25</v>
      </c>
      <c r="E136" s="43" t="s">
        <v>383</v>
      </c>
      <c r="F136" s="26" t="str">
        <f t="shared" si="4"/>
        <v>vG.Sys.Doc.Metadata.QlikMart.DataValidation.FFvsDF</v>
      </c>
      <c r="G136" s="25"/>
      <c r="H136" s="35" t="s">
        <v>384</v>
      </c>
    </row>
    <row r="137" spans="1:8" s="24" customFormat="1" x14ac:dyDescent="0.25">
      <c r="A137" s="25" t="s">
        <v>4</v>
      </c>
      <c r="B137" s="43" t="s">
        <v>5</v>
      </c>
      <c r="C137" s="43" t="s">
        <v>8</v>
      </c>
      <c r="D137" s="43" t="s">
        <v>25</v>
      </c>
      <c r="E137" s="43" t="s">
        <v>353</v>
      </c>
      <c r="F137" s="26" t="str">
        <f t="shared" si="4"/>
        <v>vG.Sys.Doc.Metadata.QlikMartFFvsDF</v>
      </c>
      <c r="G137" s="43"/>
      <c r="H137" s="35" t="s">
        <v>354</v>
      </c>
    </row>
    <row r="138" spans="1:8" s="24" customFormat="1" x14ac:dyDescent="0.25">
      <c r="A138" s="25" t="s">
        <v>4</v>
      </c>
      <c r="B138" s="3" t="s">
        <v>5</v>
      </c>
      <c r="C138" s="41" t="s">
        <v>8</v>
      </c>
      <c r="D138" s="8" t="s">
        <v>25</v>
      </c>
      <c r="E138" s="8" t="s">
        <v>47</v>
      </c>
      <c r="F138" s="26" t="str">
        <f t="shared" si="4"/>
        <v>vG.Sys.Doc.Metadata.SAP.Name</v>
      </c>
      <c r="G138" s="41"/>
      <c r="H138" s="9" t="s">
        <v>48</v>
      </c>
    </row>
    <row r="139" spans="1:8" s="24" customFormat="1" x14ac:dyDescent="0.25">
      <c r="A139" s="25" t="s">
        <v>4</v>
      </c>
      <c r="B139" s="3" t="s">
        <v>5</v>
      </c>
      <c r="C139" s="41" t="s">
        <v>8</v>
      </c>
      <c r="D139" s="8" t="s">
        <v>25</v>
      </c>
      <c r="E139" s="8" t="s">
        <v>625</v>
      </c>
      <c r="F139" s="26" t="str">
        <f t="shared" si="4"/>
        <v>vG.Sys.Doc.Metadata.SCR.Name</v>
      </c>
      <c r="G139" s="41"/>
      <c r="H139" s="9" t="s">
        <v>630</v>
      </c>
    </row>
    <row r="140" spans="1:8" s="24" customFormat="1" ht="14.25" customHeight="1" x14ac:dyDescent="0.25">
      <c r="A140" s="25" t="s">
        <v>4</v>
      </c>
      <c r="B140" s="3" t="s">
        <v>5</v>
      </c>
      <c r="C140" s="8" t="s">
        <v>8</v>
      </c>
      <c r="D140" s="8" t="s">
        <v>25</v>
      </c>
      <c r="E140" s="8" t="s">
        <v>70</v>
      </c>
      <c r="F140" s="26" t="str">
        <f t="shared" si="4"/>
        <v>vG.Sys.Doc.Metadata.Sheet.Customer.Fields</v>
      </c>
      <c r="H140" s="9" t="s">
        <v>72</v>
      </c>
    </row>
    <row r="141" spans="1:8" s="24" customFormat="1" x14ac:dyDescent="0.25">
      <c r="A141" s="25" t="s">
        <v>4</v>
      </c>
      <c r="B141" s="3" t="s">
        <v>5</v>
      </c>
      <c r="C141" s="8" t="s">
        <v>8</v>
      </c>
      <c r="D141" s="8" t="s">
        <v>25</v>
      </c>
      <c r="E141" s="8" t="s">
        <v>130</v>
      </c>
      <c r="F141" s="26" t="str">
        <f t="shared" si="4"/>
        <v>vG.Sys.Doc.Metadata.Sheet.Dem.Filt.Cust</v>
      </c>
      <c r="H141" s="9" t="s">
        <v>125</v>
      </c>
    </row>
    <row r="142" spans="1:8" s="24" customFormat="1" x14ac:dyDescent="0.25">
      <c r="A142" s="25" t="s">
        <v>4</v>
      </c>
      <c r="B142" s="3" t="s">
        <v>5</v>
      </c>
      <c r="C142" s="8" t="s">
        <v>8</v>
      </c>
      <c r="D142" s="8" t="s">
        <v>25</v>
      </c>
      <c r="E142" s="8" t="s">
        <v>131</v>
      </c>
      <c r="F142" s="26" t="str">
        <f t="shared" si="4"/>
        <v>vG.Sys.Doc.Metadata.Sheet.Dem.Filt.Ex.Cust</v>
      </c>
      <c r="H142" s="9" t="s">
        <v>126</v>
      </c>
    </row>
    <row r="143" spans="1:8" s="24" customFormat="1" x14ac:dyDescent="0.25">
      <c r="A143" s="25" t="s">
        <v>4</v>
      </c>
      <c r="B143" s="3" t="s">
        <v>5</v>
      </c>
      <c r="C143" s="8" t="s">
        <v>8</v>
      </c>
      <c r="D143" s="8" t="s">
        <v>25</v>
      </c>
      <c r="E143" s="8" t="s">
        <v>132</v>
      </c>
      <c r="F143" s="26" t="str">
        <f t="shared" si="4"/>
        <v>vG.Sys.Doc.Metadata.Sheet.Dem.Filt.Ex.Groups</v>
      </c>
      <c r="H143" s="9" t="s">
        <v>127</v>
      </c>
    </row>
    <row r="144" spans="1:8" s="24" customFormat="1" x14ac:dyDescent="0.25">
      <c r="A144" s="25" t="s">
        <v>4</v>
      </c>
      <c r="B144" s="3" t="s">
        <v>5</v>
      </c>
      <c r="C144" s="8" t="s">
        <v>8</v>
      </c>
      <c r="D144" s="8" t="s">
        <v>25</v>
      </c>
      <c r="E144" s="8" t="s">
        <v>133</v>
      </c>
      <c r="F144" s="26" t="str">
        <f t="shared" si="4"/>
        <v>vG.Sys.Doc.Metadata.Sheet.Dem.Filt.In.Types</v>
      </c>
      <c r="H144" s="9" t="s">
        <v>128</v>
      </c>
    </row>
    <row r="145" spans="1:8" s="38" customFormat="1" x14ac:dyDescent="0.25">
      <c r="A145" s="30" t="s">
        <v>4</v>
      </c>
      <c r="B145" s="39" t="s">
        <v>5</v>
      </c>
      <c r="C145" s="31" t="s">
        <v>8</v>
      </c>
      <c r="D145" s="41" t="s">
        <v>25</v>
      </c>
      <c r="E145" s="41" t="s">
        <v>39</v>
      </c>
      <c r="F145" s="42" t="str">
        <f t="shared" si="4"/>
        <v>vG.Sys.Doc.Metadata.Sheet.Flat.Files</v>
      </c>
      <c r="H145" s="9" t="s">
        <v>38</v>
      </c>
    </row>
    <row r="146" spans="1:8" s="24" customFormat="1" x14ac:dyDescent="0.25">
      <c r="A146" s="25" t="s">
        <v>4</v>
      </c>
      <c r="B146" s="3" t="s">
        <v>5</v>
      </c>
      <c r="C146" s="31" t="s">
        <v>8</v>
      </c>
      <c r="D146" s="8" t="s">
        <v>25</v>
      </c>
      <c r="E146" s="8" t="s">
        <v>760</v>
      </c>
      <c r="F146" s="26" t="str">
        <f t="shared" si="4"/>
        <v>vG.Sys.Doc.Metadata.Sheet.SharePoint</v>
      </c>
      <c r="G146" s="38"/>
      <c r="H146" s="9" t="s">
        <v>761</v>
      </c>
    </row>
    <row r="147" spans="1:8" s="24" customFormat="1" x14ac:dyDescent="0.25">
      <c r="A147" s="44" t="s">
        <v>4</v>
      </c>
      <c r="B147" s="38" t="s">
        <v>5</v>
      </c>
      <c r="C147" s="44" t="s">
        <v>8</v>
      </c>
      <c r="D147" s="38" t="s">
        <v>25</v>
      </c>
      <c r="E147" s="38" t="s">
        <v>639</v>
      </c>
      <c r="F147" s="26" t="str">
        <f t="shared" ref="F147:F178" si="6">CONCATENATE(A147,".",B147,".",C147,".",D147,".",E147)</f>
        <v>vG.Sys.Doc.Metadata.Sheet.Flat.Files.PPAO</v>
      </c>
      <c r="G147" s="38"/>
      <c r="H147" s="35" t="s">
        <v>38</v>
      </c>
    </row>
    <row r="148" spans="1:8" s="29" customFormat="1" x14ac:dyDescent="0.25">
      <c r="A148" s="30" t="s">
        <v>4</v>
      </c>
      <c r="B148" s="32" t="s">
        <v>5</v>
      </c>
      <c r="C148" s="31" t="s">
        <v>8</v>
      </c>
      <c r="D148" s="34" t="s">
        <v>25</v>
      </c>
      <c r="E148" s="34" t="s">
        <v>196</v>
      </c>
      <c r="F148" s="36" t="str">
        <f t="shared" si="6"/>
        <v>vG.Sys.Doc.Metadata.Sheet.Flat.Files.QBR</v>
      </c>
      <c r="G148" s="38"/>
      <c r="H148" s="9" t="s">
        <v>197</v>
      </c>
    </row>
    <row r="149" spans="1:8" s="29" customFormat="1" x14ac:dyDescent="0.25">
      <c r="A149" s="30" t="s">
        <v>4</v>
      </c>
      <c r="B149" s="32" t="s">
        <v>5</v>
      </c>
      <c r="C149" s="34" t="s">
        <v>8</v>
      </c>
      <c r="D149" s="34" t="s">
        <v>25</v>
      </c>
      <c r="E149" s="34" t="s">
        <v>71</v>
      </c>
      <c r="F149" s="36" t="str">
        <f t="shared" si="6"/>
        <v>vG.Sys.Doc.Metadata.Sheet.Material.Fields</v>
      </c>
      <c r="H149" s="9" t="s">
        <v>73</v>
      </c>
    </row>
    <row r="150" spans="1:8" x14ac:dyDescent="0.25">
      <c r="A150" s="30" t="s">
        <v>4</v>
      </c>
      <c r="B150" s="32" t="s">
        <v>5</v>
      </c>
      <c r="C150" s="34" t="s">
        <v>8</v>
      </c>
      <c r="D150" s="34" t="s">
        <v>25</v>
      </c>
      <c r="E150" s="34" t="s">
        <v>50</v>
      </c>
      <c r="F150" s="36" t="str">
        <f t="shared" si="6"/>
        <v>vG.Sys.Doc.Metadata.Sheet.SAP.Cubes</v>
      </c>
      <c r="G150" s="29"/>
      <c r="H150" s="9" t="s">
        <v>52</v>
      </c>
    </row>
    <row r="151" spans="1:8" x14ac:dyDescent="0.25">
      <c r="A151" s="30" t="s">
        <v>4</v>
      </c>
      <c r="B151" s="32" t="s">
        <v>5</v>
      </c>
      <c r="C151" s="34" t="s">
        <v>8</v>
      </c>
      <c r="D151" s="34" t="s">
        <v>25</v>
      </c>
      <c r="E151" s="34" t="s">
        <v>79</v>
      </c>
      <c r="F151" s="36" t="str">
        <f t="shared" si="6"/>
        <v>vG.Sys.Doc.Metadata.Sheet.SAP.Dim</v>
      </c>
      <c r="G151" s="29"/>
      <c r="H151" s="9" t="s">
        <v>78</v>
      </c>
    </row>
    <row r="152" spans="1:8" s="29" customFormat="1" x14ac:dyDescent="0.25">
      <c r="A152" s="30" t="s">
        <v>4</v>
      </c>
      <c r="B152" s="32" t="s">
        <v>5</v>
      </c>
      <c r="C152" s="34" t="s">
        <v>8</v>
      </c>
      <c r="D152" s="34" t="s">
        <v>25</v>
      </c>
      <c r="E152" s="34" t="s">
        <v>68</v>
      </c>
      <c r="F152" s="36" t="str">
        <f t="shared" si="6"/>
        <v>vG.Sys.Doc.Metadata.Sheet.SAP.Fields</v>
      </c>
      <c r="H152" s="9" t="s">
        <v>69</v>
      </c>
    </row>
    <row r="153" spans="1:8" s="29" customFormat="1" x14ac:dyDescent="0.25">
      <c r="A153" s="30" t="s">
        <v>4</v>
      </c>
      <c r="B153" s="32" t="s">
        <v>5</v>
      </c>
      <c r="C153" s="34" t="s">
        <v>8</v>
      </c>
      <c r="D153" s="34" t="s">
        <v>25</v>
      </c>
      <c r="E153" s="34" t="s">
        <v>49</v>
      </c>
      <c r="F153" s="36" t="str">
        <f t="shared" si="6"/>
        <v>vG.Sys.Doc.Metadata.Sheet.SAP.Sources</v>
      </c>
      <c r="H153" s="9" t="s">
        <v>51</v>
      </c>
    </row>
    <row r="154" spans="1:8" s="29" customFormat="1" x14ac:dyDescent="0.25">
      <c r="A154" s="30" t="s">
        <v>4</v>
      </c>
      <c r="B154" s="32" t="s">
        <v>5</v>
      </c>
      <c r="C154" s="34" t="s">
        <v>8</v>
      </c>
      <c r="D154" s="34" t="s">
        <v>25</v>
      </c>
      <c r="E154" s="34" t="s">
        <v>94</v>
      </c>
      <c r="F154" s="36" t="str">
        <f t="shared" si="6"/>
        <v>vG.Sys.Doc.Metadata.Sheet.SAP.Where</v>
      </c>
      <c r="H154" s="9" t="s">
        <v>93</v>
      </c>
    </row>
    <row r="155" spans="1:8" s="29" customFormat="1" x14ac:dyDescent="0.25">
      <c r="A155" s="30" t="s">
        <v>4</v>
      </c>
      <c r="B155" s="32" t="s">
        <v>5</v>
      </c>
      <c r="C155" s="34" t="s">
        <v>8</v>
      </c>
      <c r="D155" s="34" t="s">
        <v>25</v>
      </c>
      <c r="E155" s="34" t="s">
        <v>626</v>
      </c>
      <c r="F155" s="36" t="str">
        <f t="shared" si="6"/>
        <v>vG.Sys.Doc.Metadata.Sheet.SCR.Sources</v>
      </c>
      <c r="H155" s="9" t="s">
        <v>615</v>
      </c>
    </row>
    <row r="156" spans="1:8" s="29" customFormat="1" x14ac:dyDescent="0.25">
      <c r="A156" s="30" t="s">
        <v>4</v>
      </c>
      <c r="B156" s="32" t="s">
        <v>5</v>
      </c>
      <c r="C156" s="34" t="s">
        <v>8</v>
      </c>
      <c r="D156" s="34" t="s">
        <v>25</v>
      </c>
      <c r="E156" s="34" t="s">
        <v>627</v>
      </c>
      <c r="F156" s="36" t="str">
        <f t="shared" si="6"/>
        <v>vG.Sys.Doc.Metadata.Sheet.SCR.Tables</v>
      </c>
      <c r="H156" s="9" t="s">
        <v>316</v>
      </c>
    </row>
    <row r="157" spans="1:8" s="29" customFormat="1" x14ac:dyDescent="0.25">
      <c r="A157" s="30" t="s">
        <v>4</v>
      </c>
      <c r="B157" s="32" t="s">
        <v>5</v>
      </c>
      <c r="C157" s="34" t="s">
        <v>8</v>
      </c>
      <c r="D157" s="34" t="s">
        <v>25</v>
      </c>
      <c r="E157" s="34" t="s">
        <v>314</v>
      </c>
      <c r="F157" s="36" t="str">
        <f t="shared" si="6"/>
        <v>vG.Sys.Doc.Metadata.Sheet.Teradata.Sources</v>
      </c>
      <c r="H157" s="9" t="s">
        <v>615</v>
      </c>
    </row>
    <row r="158" spans="1:8" s="29" customFormat="1" x14ac:dyDescent="0.25">
      <c r="A158" s="30" t="s">
        <v>4</v>
      </c>
      <c r="B158" s="32" t="s">
        <v>5</v>
      </c>
      <c r="C158" s="34" t="s">
        <v>8</v>
      </c>
      <c r="D158" s="34" t="s">
        <v>25</v>
      </c>
      <c r="E158" s="34" t="s">
        <v>315</v>
      </c>
      <c r="F158" s="36" t="str">
        <f t="shared" si="6"/>
        <v>vG.Sys.Doc.Metadata.Sheet.Teradata.Tables</v>
      </c>
      <c r="H158" s="9" t="s">
        <v>316</v>
      </c>
    </row>
    <row r="159" spans="1:8" s="29" customFormat="1" x14ac:dyDescent="0.25">
      <c r="A159" s="30" t="s">
        <v>4</v>
      </c>
      <c r="B159" s="32" t="s">
        <v>5</v>
      </c>
      <c r="C159" s="41" t="s">
        <v>8</v>
      </c>
      <c r="D159" s="34" t="s">
        <v>25</v>
      </c>
      <c r="E159" s="34" t="s">
        <v>312</v>
      </c>
      <c r="F159" s="36" t="str">
        <f t="shared" si="6"/>
        <v>vG.Sys.Doc.Metadata.Teradata.Name</v>
      </c>
      <c r="G159" s="41"/>
      <c r="H159" s="9" t="s">
        <v>313</v>
      </c>
    </row>
    <row r="160" spans="1:8" s="29" customFormat="1" x14ac:dyDescent="0.25">
      <c r="A160" s="30" t="s">
        <v>4</v>
      </c>
      <c r="B160" s="45" t="s">
        <v>5</v>
      </c>
      <c r="C160" s="31" t="s">
        <v>8</v>
      </c>
      <c r="D160" s="31" t="s">
        <v>543</v>
      </c>
      <c r="E160" s="31" t="s">
        <v>568</v>
      </c>
      <c r="F160" s="36" t="str">
        <f t="shared" si="6"/>
        <v>vG.Sys.Doc.NPM.Actions</v>
      </c>
      <c r="H160" s="35" t="s">
        <v>752</v>
      </c>
    </row>
    <row r="161" spans="1:8" s="29" customFormat="1" x14ac:dyDescent="0.25">
      <c r="A161" s="30" t="s">
        <v>4</v>
      </c>
      <c r="B161" s="32" t="s">
        <v>5</v>
      </c>
      <c r="C161" s="31" t="s">
        <v>8</v>
      </c>
      <c r="D161" s="34" t="s">
        <v>543</v>
      </c>
      <c r="E161" s="34" t="s">
        <v>740</v>
      </c>
      <c r="F161" s="36" t="str">
        <f t="shared" si="6"/>
        <v>vG.Sys.Doc.NPM.Actions.View</v>
      </c>
      <c r="G161" s="38"/>
      <c r="H161" s="35" t="s">
        <v>667</v>
      </c>
    </row>
    <row r="162" spans="1:8" s="29" customFormat="1" x14ac:dyDescent="0.25">
      <c r="A162" s="30" t="s">
        <v>4</v>
      </c>
      <c r="B162" s="32" t="s">
        <v>5</v>
      </c>
      <c r="C162" s="34" t="s">
        <v>8</v>
      </c>
      <c r="D162" s="34" t="s">
        <v>543</v>
      </c>
      <c r="E162" s="34" t="s">
        <v>567</v>
      </c>
      <c r="F162" s="36" t="str">
        <f t="shared" si="6"/>
        <v>vG.Sys.Doc.NPM.Admin</v>
      </c>
      <c r="H162" s="35" t="s">
        <v>751</v>
      </c>
    </row>
    <row r="163" spans="1:8" x14ac:dyDescent="0.25">
      <c r="A163" s="30" t="s">
        <v>4</v>
      </c>
      <c r="B163" s="32" t="s">
        <v>5</v>
      </c>
      <c r="C163" s="34" t="s">
        <v>8</v>
      </c>
      <c r="D163" s="34" t="s">
        <v>543</v>
      </c>
      <c r="E163" s="34" t="s">
        <v>739</v>
      </c>
      <c r="F163" s="36" t="str">
        <f t="shared" si="6"/>
        <v>vG.Sys.Doc.NPM.Admin.View</v>
      </c>
      <c r="H163" s="35" t="s">
        <v>666</v>
      </c>
    </row>
    <row r="164" spans="1:8" s="29" customFormat="1" x14ac:dyDescent="0.25">
      <c r="A164" s="30" t="s">
        <v>4</v>
      </c>
      <c r="B164" s="32" t="s">
        <v>5</v>
      </c>
      <c r="C164" s="34" t="s">
        <v>8</v>
      </c>
      <c r="D164" s="34" t="s">
        <v>543</v>
      </c>
      <c r="E164" s="34" t="s">
        <v>565</v>
      </c>
      <c r="F164" s="36" t="str">
        <f t="shared" si="6"/>
        <v>vG.Sys.Doc.NPM.Distribution</v>
      </c>
      <c r="H164" s="35" t="s">
        <v>749</v>
      </c>
    </row>
    <row r="165" spans="1:8" s="29" customFormat="1" x14ac:dyDescent="0.25">
      <c r="A165" s="30" t="s">
        <v>4</v>
      </c>
      <c r="B165" s="32" t="s">
        <v>5</v>
      </c>
      <c r="C165" s="34" t="s">
        <v>8</v>
      </c>
      <c r="D165" s="34" t="s">
        <v>543</v>
      </c>
      <c r="E165" s="34" t="s">
        <v>737</v>
      </c>
      <c r="F165" s="36" t="str">
        <f t="shared" si="6"/>
        <v>vG.Sys.Doc.NPM.Distribution.View</v>
      </c>
      <c r="H165" s="35" t="s">
        <v>664</v>
      </c>
    </row>
    <row r="166" spans="1:8" s="29" customFormat="1" x14ac:dyDescent="0.25">
      <c r="A166" s="30" t="s">
        <v>4</v>
      </c>
      <c r="B166" s="32" t="s">
        <v>5</v>
      </c>
      <c r="C166" s="31" t="s">
        <v>8</v>
      </c>
      <c r="D166" s="34" t="s">
        <v>543</v>
      </c>
      <c r="E166" s="34" t="s">
        <v>562</v>
      </c>
      <c r="F166" s="36" t="str">
        <f t="shared" si="6"/>
        <v>vG.Sys.Doc.NPM.DrugProduct</v>
      </c>
      <c r="G166" s="38"/>
      <c r="H166" s="35" t="s">
        <v>746</v>
      </c>
    </row>
    <row r="167" spans="1:8" x14ac:dyDescent="0.25">
      <c r="A167" s="43" t="s">
        <v>4</v>
      </c>
      <c r="B167" s="39" t="s">
        <v>5</v>
      </c>
      <c r="C167" s="41" t="s">
        <v>8</v>
      </c>
      <c r="D167" s="41" t="s">
        <v>543</v>
      </c>
      <c r="E167" s="41" t="s">
        <v>734</v>
      </c>
      <c r="F167" s="36" t="str">
        <f t="shared" si="6"/>
        <v>vG.Sys.Doc.NPM.DrugProduct.View</v>
      </c>
      <c r="H167" s="35" t="s">
        <v>661</v>
      </c>
    </row>
    <row r="168" spans="1:8" s="29" customFormat="1" x14ac:dyDescent="0.25">
      <c r="A168" s="43" t="s">
        <v>4</v>
      </c>
      <c r="B168" s="32" t="s">
        <v>5</v>
      </c>
      <c r="C168" s="31" t="s">
        <v>8</v>
      </c>
      <c r="D168" s="34" t="s">
        <v>543</v>
      </c>
      <c r="E168" s="34" t="s">
        <v>563</v>
      </c>
      <c r="F168" s="36" t="str">
        <f t="shared" si="6"/>
        <v>vG.Sys.Doc.NPM.DrugSubstance</v>
      </c>
      <c r="H168" s="35" t="s">
        <v>747</v>
      </c>
    </row>
    <row r="169" spans="1:8" s="29" customFormat="1" x14ac:dyDescent="0.25">
      <c r="A169" s="30" t="s">
        <v>4</v>
      </c>
      <c r="B169" s="32" t="s">
        <v>5</v>
      </c>
      <c r="C169" s="34" t="s">
        <v>8</v>
      </c>
      <c r="D169" s="34" t="s">
        <v>543</v>
      </c>
      <c r="E169" s="34" t="s">
        <v>735</v>
      </c>
      <c r="F169" s="36" t="str">
        <f t="shared" si="6"/>
        <v>vG.Sys.Doc.NPM.DrugSubstance.View</v>
      </c>
      <c r="H169" s="35" t="s">
        <v>662</v>
      </c>
    </row>
    <row r="170" spans="1:8" x14ac:dyDescent="0.25">
      <c r="A170" s="30" t="s">
        <v>4</v>
      </c>
      <c r="B170" s="39" t="s">
        <v>5</v>
      </c>
      <c r="C170" s="41" t="s">
        <v>8</v>
      </c>
      <c r="D170" s="34" t="s">
        <v>543</v>
      </c>
      <c r="E170" s="34" t="s">
        <v>515</v>
      </c>
      <c r="F170" s="36" t="str">
        <f t="shared" si="6"/>
        <v>vG.Sys.Doc.NPM.FactList</v>
      </c>
      <c r="H170" s="35" t="s">
        <v>744</v>
      </c>
    </row>
    <row r="171" spans="1:8" s="38" customFormat="1" x14ac:dyDescent="0.25">
      <c r="A171" s="30" t="s">
        <v>4</v>
      </c>
      <c r="B171" s="39" t="s">
        <v>5</v>
      </c>
      <c r="C171" s="41" t="s">
        <v>8</v>
      </c>
      <c r="D171" s="41" t="s">
        <v>543</v>
      </c>
      <c r="E171" s="41" t="s">
        <v>733</v>
      </c>
      <c r="F171" s="42" t="str">
        <f t="shared" si="6"/>
        <v>vG.Sys.Doc.NPM.FactList.View</v>
      </c>
      <c r="H171" s="35" t="s">
        <v>658</v>
      </c>
    </row>
    <row r="172" spans="1:8" s="38" customFormat="1" ht="15.75" customHeight="1" x14ac:dyDescent="0.25">
      <c r="A172" s="43" t="s">
        <v>4</v>
      </c>
      <c r="B172" s="39" t="s">
        <v>5</v>
      </c>
      <c r="C172" s="41" t="s">
        <v>8</v>
      </c>
      <c r="D172" s="41" t="s">
        <v>543</v>
      </c>
      <c r="E172" s="41" t="s">
        <v>742</v>
      </c>
      <c r="F172" s="42" t="str">
        <f t="shared" si="6"/>
        <v>vG.Sys.Doc.NPM.Item</v>
      </c>
      <c r="H172" s="35" t="s">
        <v>743</v>
      </c>
    </row>
    <row r="173" spans="1:8" s="38" customFormat="1" x14ac:dyDescent="0.25">
      <c r="A173" s="43" t="s">
        <v>4</v>
      </c>
      <c r="B173" s="39" t="s">
        <v>5</v>
      </c>
      <c r="C173" s="41" t="s">
        <v>8</v>
      </c>
      <c r="D173" s="41" t="s">
        <v>543</v>
      </c>
      <c r="E173" s="41" t="s">
        <v>569</v>
      </c>
      <c r="F173" s="42" t="str">
        <f t="shared" si="6"/>
        <v>vG.Sys.Doc.NPM.Management</v>
      </c>
      <c r="H173" s="35" t="s">
        <v>753</v>
      </c>
    </row>
    <row r="174" spans="1:8" s="38" customFormat="1" x14ac:dyDescent="0.25">
      <c r="A174" s="43" t="s">
        <v>4</v>
      </c>
      <c r="B174" s="39" t="s">
        <v>5</v>
      </c>
      <c r="C174" s="41" t="s">
        <v>8</v>
      </c>
      <c r="D174" s="41" t="s">
        <v>543</v>
      </c>
      <c r="E174" s="41" t="s">
        <v>741</v>
      </c>
      <c r="F174" s="42" t="str">
        <f t="shared" si="6"/>
        <v>vG.Sys.Doc.NPM.Management.View</v>
      </c>
      <c r="H174" s="35" t="s">
        <v>668</v>
      </c>
    </row>
    <row r="175" spans="1:8" x14ac:dyDescent="0.25">
      <c r="A175" s="43" t="s">
        <v>4</v>
      </c>
      <c r="B175" s="39" t="s">
        <v>5</v>
      </c>
      <c r="C175" s="41" t="s">
        <v>8</v>
      </c>
      <c r="D175" s="41" t="s">
        <v>543</v>
      </c>
      <c r="E175" s="41" t="s">
        <v>564</v>
      </c>
      <c r="F175" s="42" t="str">
        <f t="shared" si="6"/>
        <v>vG.Sys.Doc.NPM.Packaging</v>
      </c>
      <c r="H175" s="35" t="s">
        <v>748</v>
      </c>
    </row>
    <row r="176" spans="1:8" x14ac:dyDescent="0.25">
      <c r="A176" s="43" t="s">
        <v>4</v>
      </c>
      <c r="B176" s="39" t="s">
        <v>5</v>
      </c>
      <c r="C176" s="41" t="s">
        <v>8</v>
      </c>
      <c r="D176" s="41" t="s">
        <v>543</v>
      </c>
      <c r="E176" s="41" t="s">
        <v>736</v>
      </c>
      <c r="F176" s="42" t="str">
        <f t="shared" si="6"/>
        <v>vG.Sys.Doc.NPM.Packaging.View</v>
      </c>
      <c r="H176" s="35" t="s">
        <v>663</v>
      </c>
    </row>
    <row r="177" spans="1:8" s="38" customFormat="1" x14ac:dyDescent="0.25">
      <c r="A177" s="30" t="s">
        <v>4</v>
      </c>
      <c r="B177" s="39" t="s">
        <v>5</v>
      </c>
      <c r="C177" s="41" t="s">
        <v>8</v>
      </c>
      <c r="D177" s="41" t="s">
        <v>543</v>
      </c>
      <c r="E177" s="41" t="s">
        <v>513</v>
      </c>
      <c r="F177" s="42" t="str">
        <f t="shared" si="6"/>
        <v>vG.Sys.Doc.NPM.Sharepoint</v>
      </c>
      <c r="H177" s="35" t="s">
        <v>745</v>
      </c>
    </row>
    <row r="178" spans="1:8" s="38" customFormat="1" x14ac:dyDescent="0.25">
      <c r="A178" s="43" t="s">
        <v>4</v>
      </c>
      <c r="B178" s="39" t="s">
        <v>5</v>
      </c>
      <c r="C178" s="41" t="s">
        <v>8</v>
      </c>
      <c r="D178" s="41" t="s">
        <v>543</v>
      </c>
      <c r="E178" s="41" t="s">
        <v>732</v>
      </c>
      <c r="F178" s="42" t="str">
        <f t="shared" si="6"/>
        <v>vG.Sys.Doc.NPM.Sharepoint.View</v>
      </c>
      <c r="H178" s="35" t="s">
        <v>560</v>
      </c>
    </row>
    <row r="179" spans="1:8" s="38" customFormat="1" x14ac:dyDescent="0.25">
      <c r="A179" s="30" t="s">
        <v>4</v>
      </c>
      <c r="B179" s="39" t="s">
        <v>5</v>
      </c>
      <c r="C179" s="41" t="s">
        <v>8</v>
      </c>
      <c r="D179" s="41" t="s">
        <v>543</v>
      </c>
      <c r="E179" s="41" t="s">
        <v>566</v>
      </c>
      <c r="F179" s="42" t="str">
        <f t="shared" ref="F179:F196" si="7">CONCATENATE(A179,".",B179,".",C179,".",D179,".",E179)</f>
        <v>vG.Sys.Doc.NPM.Supply</v>
      </c>
      <c r="H179" s="35" t="s">
        <v>750</v>
      </c>
    </row>
    <row r="180" spans="1:8" s="38" customFormat="1" x14ac:dyDescent="0.25">
      <c r="A180" s="30" t="s">
        <v>4</v>
      </c>
      <c r="B180" s="39" t="s">
        <v>5</v>
      </c>
      <c r="C180" s="41" t="s">
        <v>8</v>
      </c>
      <c r="D180" s="41" t="s">
        <v>543</v>
      </c>
      <c r="E180" s="41" t="s">
        <v>738</v>
      </c>
      <c r="F180" s="42" t="str">
        <f t="shared" si="7"/>
        <v>vG.Sys.Doc.NPM.Supply.View</v>
      </c>
      <c r="H180" s="35" t="s">
        <v>665</v>
      </c>
    </row>
    <row r="181" spans="1:8" s="38" customFormat="1" x14ac:dyDescent="0.25">
      <c r="A181" s="30" t="s">
        <v>4</v>
      </c>
      <c r="B181" s="39" t="s">
        <v>5</v>
      </c>
      <c r="C181" s="41" t="s">
        <v>8</v>
      </c>
      <c r="D181" s="41" t="s">
        <v>710</v>
      </c>
      <c r="E181" s="41" t="s">
        <v>724</v>
      </c>
      <c r="F181" s="42" t="str">
        <f t="shared" si="7"/>
        <v>vG.Sys.Doc.OTL.CountriesPRD</v>
      </c>
      <c r="H181" s="35" t="s">
        <v>727</v>
      </c>
    </row>
    <row r="182" spans="1:8" s="38" customFormat="1" x14ac:dyDescent="0.25">
      <c r="A182" s="30" t="s">
        <v>4</v>
      </c>
      <c r="B182" s="39" t="s">
        <v>5</v>
      </c>
      <c r="C182" s="41" t="s">
        <v>8</v>
      </c>
      <c r="D182" s="41" t="s">
        <v>710</v>
      </c>
      <c r="E182" s="41" t="s">
        <v>721</v>
      </c>
      <c r="F182" s="42" t="str">
        <f t="shared" si="7"/>
        <v>vG.Sys.Doc.OTL.CountriesQA</v>
      </c>
      <c r="H182" s="35" t="s">
        <v>718</v>
      </c>
    </row>
    <row r="183" spans="1:8" s="38" customFormat="1" x14ac:dyDescent="0.25">
      <c r="A183" s="30" t="s">
        <v>4</v>
      </c>
      <c r="B183" s="39" t="s">
        <v>5</v>
      </c>
      <c r="C183" s="41" t="s">
        <v>8</v>
      </c>
      <c r="D183" s="41" t="s">
        <v>710</v>
      </c>
      <c r="E183" s="41" t="s">
        <v>723</v>
      </c>
      <c r="F183" s="42" t="str">
        <f t="shared" si="7"/>
        <v>vG.Sys.Doc.OTL.DataRepositoryPRD</v>
      </c>
      <c r="H183" s="35" t="s">
        <v>726</v>
      </c>
    </row>
    <row r="184" spans="1:8" s="38" customFormat="1" x14ac:dyDescent="0.25">
      <c r="A184" s="30" t="s">
        <v>4</v>
      </c>
      <c r="B184" s="39" t="s">
        <v>5</v>
      </c>
      <c r="C184" s="41" t="s">
        <v>8</v>
      </c>
      <c r="D184" s="41" t="s">
        <v>710</v>
      </c>
      <c r="E184" s="41" t="s">
        <v>720</v>
      </c>
      <c r="F184" s="42" t="str">
        <f t="shared" si="7"/>
        <v>vG.Sys.Doc.OTL.DataRepositoryQA</v>
      </c>
      <c r="H184" s="35" t="s">
        <v>717</v>
      </c>
    </row>
    <row r="185" spans="1:8" x14ac:dyDescent="0.25">
      <c r="A185" s="30" t="s">
        <v>4</v>
      </c>
      <c r="B185" s="39" t="s">
        <v>5</v>
      </c>
      <c r="C185" s="41" t="s">
        <v>8</v>
      </c>
      <c r="D185" s="41" t="s">
        <v>710</v>
      </c>
      <c r="E185" s="41" t="s">
        <v>722</v>
      </c>
      <c r="F185" s="42" t="str">
        <f t="shared" si="7"/>
        <v>vG.Sys.Doc.OTL.SharepointPRD</v>
      </c>
      <c r="H185" s="35" t="s">
        <v>725</v>
      </c>
    </row>
    <row r="186" spans="1:8" s="38" customFormat="1" x14ac:dyDescent="0.25">
      <c r="A186" s="30" t="s">
        <v>4</v>
      </c>
      <c r="B186" s="39" t="s">
        <v>5</v>
      </c>
      <c r="C186" s="41" t="s">
        <v>8</v>
      </c>
      <c r="D186" s="41" t="s">
        <v>710</v>
      </c>
      <c r="E186" s="41" t="s">
        <v>719</v>
      </c>
      <c r="F186" s="42" t="str">
        <f t="shared" si="7"/>
        <v>vG.Sys.Doc.OTL.SharepointQA</v>
      </c>
      <c r="H186" s="35" t="s">
        <v>716</v>
      </c>
    </row>
    <row r="187" spans="1:8" s="38" customFormat="1" x14ac:dyDescent="0.25">
      <c r="A187" s="30" t="s">
        <v>4</v>
      </c>
      <c r="B187" s="39" t="s">
        <v>5</v>
      </c>
      <c r="C187" s="41" t="s">
        <v>8</v>
      </c>
      <c r="D187" s="41" t="s">
        <v>536</v>
      </c>
      <c r="E187" s="41" t="s">
        <v>537</v>
      </c>
      <c r="F187" s="42" t="str">
        <f t="shared" si="7"/>
        <v>vG.Sys.Doc.SnOP.FlatFiles.PopUps</v>
      </c>
      <c r="G187" s="41"/>
      <c r="H187" s="35" t="s">
        <v>538</v>
      </c>
    </row>
    <row r="188" spans="1:8" s="38" customFormat="1" x14ac:dyDescent="0.25">
      <c r="A188" s="30" t="s">
        <v>4</v>
      </c>
      <c r="B188" s="39" t="s">
        <v>5</v>
      </c>
      <c r="C188" s="41" t="s">
        <v>8</v>
      </c>
      <c r="D188" s="41" t="s">
        <v>277</v>
      </c>
      <c r="E188" s="41" t="s">
        <v>306</v>
      </c>
      <c r="F188" s="42" t="str">
        <f t="shared" si="7"/>
        <v>vG.Sys.Doc.Stat.Dem.Help.FF.Name</v>
      </c>
      <c r="H188" s="9" t="s">
        <v>307</v>
      </c>
    </row>
    <row r="189" spans="1:8" s="38" customFormat="1" x14ac:dyDescent="0.25">
      <c r="A189" s="30" t="s">
        <v>4</v>
      </c>
      <c r="B189" s="39" t="s">
        <v>5</v>
      </c>
      <c r="C189" s="41" t="s">
        <v>8</v>
      </c>
      <c r="D189" s="41" t="s">
        <v>277</v>
      </c>
      <c r="E189" s="41" t="s">
        <v>278</v>
      </c>
      <c r="F189" s="42" t="str">
        <f t="shared" si="7"/>
        <v>vG.Sys.Doc.Stat.Dem.Sheet.Name</v>
      </c>
      <c r="H189" s="9" t="s">
        <v>191</v>
      </c>
    </row>
    <row r="190" spans="1:8" s="38" customFormat="1" x14ac:dyDescent="0.25">
      <c r="A190" s="30" t="s">
        <v>4</v>
      </c>
      <c r="B190" s="39" t="s">
        <v>5</v>
      </c>
      <c r="C190" s="41" t="s">
        <v>8</v>
      </c>
      <c r="D190" s="41" t="s">
        <v>9</v>
      </c>
      <c r="E190" s="41" t="s">
        <v>11</v>
      </c>
      <c r="F190" s="42" t="str">
        <f t="shared" si="7"/>
        <v>vG.Sys.Doc.SysVariables.Name</v>
      </c>
      <c r="G190" s="41"/>
      <c r="H190" s="40" t="s">
        <v>41</v>
      </c>
    </row>
    <row r="191" spans="1:8" s="38" customFormat="1" x14ac:dyDescent="0.25">
      <c r="A191" s="30" t="s">
        <v>4</v>
      </c>
      <c r="B191" s="39" t="s">
        <v>5</v>
      </c>
      <c r="C191" s="41" t="s">
        <v>8</v>
      </c>
      <c r="D191" s="41" t="s">
        <v>9</v>
      </c>
      <c r="E191" s="41" t="s">
        <v>20</v>
      </c>
      <c r="F191" s="42" t="str">
        <f t="shared" si="7"/>
        <v>vG.Sys.Doc.SysVariables.SheetDocNames</v>
      </c>
      <c r="G191" s="41"/>
      <c r="H191" s="9" t="s">
        <v>21</v>
      </c>
    </row>
    <row r="192" spans="1:8" s="38" customFormat="1" ht="13.9" customHeight="1" x14ac:dyDescent="0.25">
      <c r="A192" s="30" t="s">
        <v>4</v>
      </c>
      <c r="B192" s="39" t="s">
        <v>5</v>
      </c>
      <c r="C192" s="41" t="s">
        <v>8</v>
      </c>
      <c r="D192" s="41" t="s">
        <v>9</v>
      </c>
      <c r="E192" s="41" t="s">
        <v>13</v>
      </c>
      <c r="F192" s="42" t="str">
        <f t="shared" si="7"/>
        <v>vG.Sys.Doc.SysVariables.SheetPath</v>
      </c>
      <c r="G192" s="41"/>
      <c r="H192" s="9" t="s">
        <v>12</v>
      </c>
    </row>
    <row r="193" spans="1:8" s="38" customFormat="1" x14ac:dyDescent="0.25">
      <c r="A193" s="30" t="s">
        <v>4</v>
      </c>
      <c r="B193" s="39" t="s">
        <v>5</v>
      </c>
      <c r="C193" s="41" t="s">
        <v>8</v>
      </c>
      <c r="D193" s="41" t="s">
        <v>9</v>
      </c>
      <c r="E193" s="41" t="s">
        <v>61</v>
      </c>
      <c r="F193" s="42" t="str">
        <f t="shared" si="7"/>
        <v>vG.Sys.Doc.SysVariables.SheetScriptVar</v>
      </c>
      <c r="G193" s="41"/>
      <c r="H193" s="9" t="s">
        <v>62</v>
      </c>
    </row>
    <row r="194" spans="1:8" s="38" customFormat="1" x14ac:dyDescent="0.25">
      <c r="A194" s="30" t="s">
        <v>4</v>
      </c>
      <c r="B194" s="39" t="s">
        <v>5</v>
      </c>
      <c r="C194" s="41" t="s">
        <v>8</v>
      </c>
      <c r="D194" s="41" t="s">
        <v>506</v>
      </c>
      <c r="E194" s="41" t="s">
        <v>515</v>
      </c>
      <c r="F194" s="42" t="str">
        <f t="shared" si="7"/>
        <v>vG.Sys.Doc.VSM.FactList</v>
      </c>
      <c r="H194" s="35" t="s">
        <v>670</v>
      </c>
    </row>
    <row r="195" spans="1:8" s="38" customFormat="1" x14ac:dyDescent="0.25">
      <c r="A195" s="30" t="s">
        <v>4</v>
      </c>
      <c r="B195" s="39" t="s">
        <v>5</v>
      </c>
      <c r="C195" s="41" t="s">
        <v>8</v>
      </c>
      <c r="D195" s="41" t="s">
        <v>506</v>
      </c>
      <c r="E195" s="41" t="s">
        <v>514</v>
      </c>
      <c r="F195" s="42" t="str">
        <f t="shared" si="7"/>
        <v>vG.Sys.Doc.VSM.ProjectList</v>
      </c>
      <c r="H195" s="35" t="s">
        <v>669</v>
      </c>
    </row>
    <row r="196" spans="1:8" s="38" customFormat="1" x14ac:dyDescent="0.25">
      <c r="A196" s="30" t="s">
        <v>4</v>
      </c>
      <c r="B196" s="39" t="s">
        <v>5</v>
      </c>
      <c r="C196" s="41" t="s">
        <v>8</v>
      </c>
      <c r="D196" s="41" t="s">
        <v>506</v>
      </c>
      <c r="E196" s="41" t="s">
        <v>513</v>
      </c>
      <c r="F196" s="42" t="str">
        <f t="shared" si="7"/>
        <v>vG.Sys.Doc.VSM.Sharepoint</v>
      </c>
      <c r="H196" s="35" t="s">
        <v>520</v>
      </c>
    </row>
    <row r="197" spans="1:8" s="38" customFormat="1" x14ac:dyDescent="0.25">
      <c r="A197" s="43"/>
      <c r="B197" s="39"/>
      <c r="C197" s="41"/>
      <c r="D197" s="41"/>
      <c r="E197" s="41"/>
      <c r="F197" s="42"/>
      <c r="G197" s="41"/>
      <c r="H197" s="9"/>
    </row>
  </sheetData>
  <autoFilter ref="A1:I196"/>
  <pageMargins left="0.7" right="0.7" top="0.75" bottom="0.75" header="0.3" footer="0.3"/>
  <pageSetup paperSize="9" orientation="portrait" r:id="rId1"/>
  <customProperties>
    <customPr name="layoutContexts" r:id="rId2"/>
    <customPr name="SaveUndoMode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6"/>
  <sheetViews>
    <sheetView zoomScale="80" zoomScaleNormal="80" workbookViewId="0"/>
  </sheetViews>
  <sheetFormatPr defaultColWidth="11.42578125" defaultRowHeight="15" x14ac:dyDescent="0.25"/>
  <cols>
    <col min="1" max="3" width="20.28515625" bestFit="1" customWidth="1"/>
    <col min="4" max="4" width="25.28515625" bestFit="1" customWidth="1"/>
    <col min="5" max="5" width="20.28515625" bestFit="1" customWidth="1"/>
    <col min="6" max="6" width="48.42578125" bestFit="1" customWidth="1"/>
    <col min="7" max="7" width="16.28515625" bestFit="1" customWidth="1"/>
    <col min="8" max="8" width="102" bestFit="1" customWidth="1"/>
    <col min="9" max="9" width="18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35</v>
      </c>
      <c r="G1" s="10" t="s">
        <v>22</v>
      </c>
      <c r="H1" s="5" t="s">
        <v>7</v>
      </c>
      <c r="I1" s="10" t="s">
        <v>14</v>
      </c>
    </row>
    <row r="2" spans="1:9" hidden="1" x14ac:dyDescent="0.25">
      <c r="A2" s="1" t="s">
        <v>4</v>
      </c>
      <c r="B2" s="3" t="s">
        <v>5</v>
      </c>
      <c r="C2" s="2" t="s">
        <v>58</v>
      </c>
      <c r="D2" s="2" t="s">
        <v>59</v>
      </c>
      <c r="E2" s="8" t="s">
        <v>60</v>
      </c>
      <c r="F2" t="str">
        <f t="shared" ref="F2:F10" si="0">CONCATENATE(A2,".",B2,".",C2,".",D2,".",E2)</f>
        <v>vG.Sys.Extract.SAPBW.StandardDim</v>
      </c>
      <c r="G2" s="8"/>
      <c r="H2" s="6" t="s">
        <v>309</v>
      </c>
    </row>
    <row r="3" spans="1:9" hidden="1" x14ac:dyDescent="0.25">
      <c r="A3" s="1" t="s">
        <v>4</v>
      </c>
      <c r="B3" s="3" t="s">
        <v>5</v>
      </c>
      <c r="C3" s="2" t="s">
        <v>58</v>
      </c>
      <c r="D3" s="2" t="s">
        <v>59</v>
      </c>
      <c r="E3" s="8" t="s">
        <v>74</v>
      </c>
      <c r="F3" t="str">
        <f t="shared" si="0"/>
        <v>vG.Sys.Extract.SAPBW.CustomerQVD</v>
      </c>
      <c r="G3" s="8"/>
      <c r="H3" s="6" t="s">
        <v>76</v>
      </c>
    </row>
    <row r="4" spans="1:9" hidden="1" x14ac:dyDescent="0.25">
      <c r="A4" s="1" t="s">
        <v>4</v>
      </c>
      <c r="B4" s="3" t="s">
        <v>5</v>
      </c>
      <c r="C4" s="2" t="s">
        <v>58</v>
      </c>
      <c r="D4" s="2" t="s">
        <v>59</v>
      </c>
      <c r="E4" s="8" t="s">
        <v>75</v>
      </c>
      <c r="F4" t="str">
        <f t="shared" si="0"/>
        <v>vG.Sys.Extract.SAPBW.MaterialQVD</v>
      </c>
      <c r="G4" s="8"/>
      <c r="H4" s="6" t="s">
        <v>77</v>
      </c>
    </row>
    <row r="5" spans="1:9" hidden="1" x14ac:dyDescent="0.25">
      <c r="A5" s="1" t="s">
        <v>4</v>
      </c>
      <c r="B5" s="3" t="s">
        <v>5</v>
      </c>
      <c r="C5" s="2" t="s">
        <v>58</v>
      </c>
      <c r="D5" s="2" t="s">
        <v>59</v>
      </c>
      <c r="E5" s="8" t="s">
        <v>96</v>
      </c>
      <c r="F5" t="str">
        <f t="shared" si="0"/>
        <v>vG.Sys.Extract.SAPBW.PlantQVD</v>
      </c>
      <c r="G5" s="8"/>
      <c r="H5" s="6" t="s">
        <v>95</v>
      </c>
    </row>
    <row r="6" spans="1:9" hidden="1" x14ac:dyDescent="0.25">
      <c r="A6" s="1" t="s">
        <v>4</v>
      </c>
      <c r="B6" s="3" t="s">
        <v>5</v>
      </c>
      <c r="C6" s="2" t="s">
        <v>58</v>
      </c>
      <c r="D6" s="2" t="s">
        <v>59</v>
      </c>
      <c r="E6" s="8" t="s">
        <v>106</v>
      </c>
      <c r="F6" t="str">
        <f t="shared" si="0"/>
        <v>vG.Sys.Extract.SAPBW.INVDemandQVD</v>
      </c>
      <c r="G6" s="8"/>
      <c r="H6" s="6" t="s">
        <v>107</v>
      </c>
    </row>
    <row r="7" spans="1:9" hidden="1" x14ac:dyDescent="0.25">
      <c r="A7" s="1" t="s">
        <v>4</v>
      </c>
      <c r="B7" s="3" t="s">
        <v>5</v>
      </c>
      <c r="C7" s="2" t="s">
        <v>58</v>
      </c>
      <c r="D7" s="2" t="s">
        <v>59</v>
      </c>
      <c r="E7" s="8" t="s">
        <v>113</v>
      </c>
      <c r="F7" t="str">
        <f t="shared" si="0"/>
        <v>vG.Sys.Extract.SAPBW.CountryQVD</v>
      </c>
      <c r="H7" s="6" t="s">
        <v>114</v>
      </c>
    </row>
    <row r="8" spans="1:9" hidden="1" x14ac:dyDescent="0.25">
      <c r="A8" s="1" t="s">
        <v>4</v>
      </c>
      <c r="B8" s="3" t="s">
        <v>5</v>
      </c>
      <c r="C8" s="2" t="s">
        <v>58</v>
      </c>
      <c r="D8" s="2" t="s">
        <v>136</v>
      </c>
      <c r="E8" s="8" t="s">
        <v>137</v>
      </c>
      <c r="F8" t="str">
        <f t="shared" si="0"/>
        <v>vG.Sys.Extract.ConfigFiles.Environment.Inv</v>
      </c>
      <c r="H8" s="6" t="s">
        <v>121</v>
      </c>
    </row>
    <row r="9" spans="1:9" hidden="1" x14ac:dyDescent="0.25">
      <c r="A9" s="1" t="s">
        <v>4</v>
      </c>
      <c r="B9" s="3" t="s">
        <v>5</v>
      </c>
      <c r="C9" s="2" t="s">
        <v>58</v>
      </c>
      <c r="D9" s="2" t="s">
        <v>136</v>
      </c>
      <c r="E9" s="8" t="s">
        <v>138</v>
      </c>
      <c r="F9" t="str">
        <f t="shared" si="0"/>
        <v>vG.Sys.Extract.ConfigFiles.Environment.E2E</v>
      </c>
      <c r="H9" s="6" t="s">
        <v>122</v>
      </c>
    </row>
    <row r="10" spans="1:9" hidden="1" x14ac:dyDescent="0.25">
      <c r="A10" s="1" t="s">
        <v>4</v>
      </c>
      <c r="B10" s="3" t="s">
        <v>5</v>
      </c>
      <c r="C10" s="2" t="s">
        <v>58</v>
      </c>
      <c r="D10" s="2" t="s">
        <v>136</v>
      </c>
      <c r="E10" s="8" t="s">
        <v>339</v>
      </c>
      <c r="F10" t="str">
        <f t="shared" si="0"/>
        <v>vG.Sys.Extract.ConfigFiles.Environment.BSC</v>
      </c>
      <c r="H10" s="6" t="s">
        <v>340</v>
      </c>
    </row>
    <row r="11" spans="1:9" hidden="1" x14ac:dyDescent="0.25">
      <c r="A11" s="1" t="s">
        <v>4</v>
      </c>
      <c r="B11" s="3" t="s">
        <v>5</v>
      </c>
      <c r="C11" s="2" t="s">
        <v>58</v>
      </c>
      <c r="D11" s="2" t="s">
        <v>136</v>
      </c>
      <c r="E11" s="8" t="s">
        <v>139</v>
      </c>
      <c r="F11" t="str">
        <f t="shared" ref="F11:F18" si="1">CONCATENATE(A11,".",B11,".",C11,".",D11,".",E11)</f>
        <v>vG.Sys.Extract.ConfigFiles.Environment.Dem</v>
      </c>
      <c r="H11" s="6" t="s">
        <v>123</v>
      </c>
    </row>
    <row r="12" spans="1:9" hidden="1" x14ac:dyDescent="0.25">
      <c r="A12" s="1" t="s">
        <v>4</v>
      </c>
      <c r="B12" s="3" t="s">
        <v>5</v>
      </c>
      <c r="C12" s="2" t="s">
        <v>58</v>
      </c>
      <c r="D12" s="2" t="s">
        <v>136</v>
      </c>
      <c r="E12" s="8" t="s">
        <v>218</v>
      </c>
      <c r="F12" t="str">
        <f t="shared" si="1"/>
        <v>vG.Sys.Extract.ConfigFiles.Environment.OTD</v>
      </c>
      <c r="H12" s="6" t="s">
        <v>210</v>
      </c>
    </row>
    <row r="13" spans="1:9" hidden="1" x14ac:dyDescent="0.25">
      <c r="A13" s="1" t="s">
        <v>4</v>
      </c>
      <c r="B13" s="3" t="s">
        <v>5</v>
      </c>
      <c r="C13" s="2" t="s">
        <v>58</v>
      </c>
      <c r="D13" s="2" t="s">
        <v>136</v>
      </c>
      <c r="E13" s="8" t="s">
        <v>308</v>
      </c>
      <c r="F13" t="str">
        <f t="shared" si="1"/>
        <v>vG.Sys.Extract.ConfigFiles.Environment.FFvsDF</v>
      </c>
      <c r="H13" s="6" t="s">
        <v>334</v>
      </c>
    </row>
    <row r="14" spans="1:9" hidden="1" x14ac:dyDescent="0.25">
      <c r="A14" s="1" t="s">
        <v>4</v>
      </c>
      <c r="B14" s="3" t="s">
        <v>5</v>
      </c>
      <c r="C14" s="2" t="s">
        <v>58</v>
      </c>
      <c r="D14" s="2" t="s">
        <v>136</v>
      </c>
      <c r="E14" s="8" t="s">
        <v>260</v>
      </c>
      <c r="F14" t="str">
        <f t="shared" si="1"/>
        <v>vG.Sys.Extract.ConfigFiles.Environment.PAC</v>
      </c>
      <c r="H14" s="6" t="s">
        <v>282</v>
      </c>
    </row>
    <row r="15" spans="1:9" hidden="1" x14ac:dyDescent="0.25">
      <c r="A15" s="1" t="s">
        <v>4</v>
      </c>
      <c r="B15" s="3" t="s">
        <v>5</v>
      </c>
      <c r="C15" s="2" t="s">
        <v>58</v>
      </c>
      <c r="D15" s="2" t="s">
        <v>59</v>
      </c>
      <c r="E15" s="8" t="s">
        <v>140</v>
      </c>
      <c r="F15" t="str">
        <f t="shared" si="1"/>
        <v>vG.Sys.Extract.SAPBW.CustTypeQVD</v>
      </c>
      <c r="H15" s="6" t="s">
        <v>135</v>
      </c>
    </row>
    <row r="16" spans="1:9" hidden="1" x14ac:dyDescent="0.25">
      <c r="A16" s="1" t="s">
        <v>4</v>
      </c>
      <c r="B16" s="3" t="s">
        <v>5</v>
      </c>
      <c r="C16" s="2" t="s">
        <v>58</v>
      </c>
      <c r="D16" s="2" t="s">
        <v>59</v>
      </c>
      <c r="E16" s="8" t="s">
        <v>141</v>
      </c>
      <c r="F16" t="str">
        <f t="shared" si="1"/>
        <v>vG.Sys.Extract.SAPBW.MatDivQVD</v>
      </c>
      <c r="H16" s="33" t="s">
        <v>142</v>
      </c>
    </row>
    <row r="17" spans="1:8" hidden="1" x14ac:dyDescent="0.25">
      <c r="A17" s="17" t="s">
        <v>4</v>
      </c>
      <c r="B17" s="3" t="s">
        <v>5</v>
      </c>
      <c r="C17" s="8" t="s">
        <v>58</v>
      </c>
      <c r="D17" s="8" t="s">
        <v>59</v>
      </c>
      <c r="E17" s="8" t="s">
        <v>236</v>
      </c>
      <c r="F17" t="str">
        <f>CONCATENATE(A17,".",B17,".",C17,".",D17,".",E17)</f>
        <v>vG.Sys.Extract.SAPBW.CustomerL3</v>
      </c>
      <c r="H17" s="6" t="s">
        <v>235</v>
      </c>
    </row>
    <row r="18" spans="1:8" x14ac:dyDescent="0.25">
      <c r="A18" s="17" t="s">
        <v>4</v>
      </c>
      <c r="B18" s="3" t="s">
        <v>5</v>
      </c>
      <c r="C18" s="8" t="s">
        <v>58</v>
      </c>
      <c r="D18" s="8" t="s">
        <v>110</v>
      </c>
      <c r="E18" s="8" t="s">
        <v>212</v>
      </c>
      <c r="F18" t="str">
        <f t="shared" si="1"/>
        <v>vG.Sys.Extract.FlatFiles.TableNameOTD</v>
      </c>
      <c r="H18" s="6" t="s">
        <v>213</v>
      </c>
    </row>
    <row r="19" spans="1:8" hidden="1" x14ac:dyDescent="0.25">
      <c r="A19" s="1" t="s">
        <v>4</v>
      </c>
      <c r="B19" s="3" t="s">
        <v>5</v>
      </c>
      <c r="C19" s="2" t="s">
        <v>58</v>
      </c>
      <c r="D19" s="2" t="s">
        <v>136</v>
      </c>
      <c r="E19" s="8" t="s">
        <v>222</v>
      </c>
      <c r="F19" t="str">
        <f t="shared" ref="F19:F24" si="2">CONCATENATE(A19,".",B19,".",C19,".",D19,".",E19)</f>
        <v>vG.Sys.Extract.ConfigFiles.Environment.QBR</v>
      </c>
      <c r="H19" s="6" t="s">
        <v>223</v>
      </c>
    </row>
    <row r="20" spans="1:8" x14ac:dyDescent="0.25">
      <c r="A20" s="1" t="s">
        <v>4</v>
      </c>
      <c r="B20" s="3" t="s">
        <v>5</v>
      </c>
      <c r="C20" s="2" t="s">
        <v>58</v>
      </c>
      <c r="D20" s="8" t="s">
        <v>110</v>
      </c>
      <c r="E20" s="8" t="s">
        <v>263</v>
      </c>
      <c r="F20" t="str">
        <f t="shared" si="2"/>
        <v>vG.Sys.Extract.FlatFiles.NarcoticsQVD</v>
      </c>
      <c r="H20" s="6" t="s">
        <v>264</v>
      </c>
    </row>
    <row r="21" spans="1:8" x14ac:dyDescent="0.25">
      <c r="A21" s="1" t="s">
        <v>4</v>
      </c>
      <c r="B21" s="3" t="s">
        <v>5</v>
      </c>
      <c r="C21" s="2" t="s">
        <v>58</v>
      </c>
      <c r="D21" s="8" t="s">
        <v>110</v>
      </c>
      <c r="E21" s="8" t="s">
        <v>311</v>
      </c>
      <c r="F21" t="str">
        <f t="shared" si="2"/>
        <v>vG.Sys.Extract.FlatFiles.FFvsDF.Demand</v>
      </c>
      <c r="H21" s="6" t="s">
        <v>310</v>
      </c>
    </row>
    <row r="22" spans="1:8" hidden="1" x14ac:dyDescent="0.25">
      <c r="A22" s="1" t="s">
        <v>4</v>
      </c>
      <c r="B22" s="3" t="s">
        <v>5</v>
      </c>
      <c r="C22" s="2" t="s">
        <v>58</v>
      </c>
      <c r="D22" s="8" t="s">
        <v>317</v>
      </c>
      <c r="E22" s="8" t="s">
        <v>318</v>
      </c>
      <c r="F22" t="str">
        <f t="shared" si="2"/>
        <v>vG.Sys.Extract.Teradata.Environment</v>
      </c>
      <c r="H22" s="6" t="s">
        <v>319</v>
      </c>
    </row>
    <row r="23" spans="1:8" s="22" customFormat="1" hidden="1" x14ac:dyDescent="0.25">
      <c r="A23" s="18" t="s">
        <v>4</v>
      </c>
      <c r="B23" s="19" t="s">
        <v>5</v>
      </c>
      <c r="C23" s="20" t="s">
        <v>58</v>
      </c>
      <c r="D23" s="20" t="s">
        <v>136</v>
      </c>
      <c r="E23" s="21" t="s">
        <v>308</v>
      </c>
      <c r="F23" s="22" t="str">
        <f t="shared" si="2"/>
        <v>vG.Sys.Extract.ConfigFiles.Environment.FFvsDF</v>
      </c>
      <c r="H23" s="23" t="s">
        <v>334</v>
      </c>
    </row>
    <row r="24" spans="1:8" s="24" customFormat="1" hidden="1" x14ac:dyDescent="0.25">
      <c r="A24" s="25" t="s">
        <v>4</v>
      </c>
      <c r="B24" s="3" t="s">
        <v>5</v>
      </c>
      <c r="C24" s="2" t="s">
        <v>58</v>
      </c>
      <c r="D24" s="2" t="s">
        <v>136</v>
      </c>
      <c r="E24" s="8" t="s">
        <v>393</v>
      </c>
      <c r="F24" s="24" t="str">
        <f t="shared" si="2"/>
        <v>vG.Sys.Extract.ConfigFiles.Environment.BOP</v>
      </c>
      <c r="H24" s="6" t="s">
        <v>394</v>
      </c>
    </row>
    <row r="25" spans="1:8" s="24" customFormat="1" hidden="1" x14ac:dyDescent="0.25">
      <c r="A25" s="25" t="s">
        <v>4</v>
      </c>
      <c r="B25" s="3" t="s">
        <v>5</v>
      </c>
      <c r="C25" s="2" t="s">
        <v>58</v>
      </c>
      <c r="D25" s="2" t="s">
        <v>136</v>
      </c>
      <c r="E25" s="8" t="s">
        <v>398</v>
      </c>
      <c r="F25" s="24" t="str">
        <f>CONCATENATE(A25,".",B25,".",C25,".",D25,".",E25)</f>
        <v>vG.Sys.Extract.ConfigFiles.Environment.KPITOOL</v>
      </c>
      <c r="H25" s="6" t="s">
        <v>401</v>
      </c>
    </row>
    <row r="26" spans="1:8" s="24" customFormat="1" hidden="1" x14ac:dyDescent="0.25">
      <c r="A26" s="25" t="s">
        <v>4</v>
      </c>
      <c r="B26" s="3" t="s">
        <v>5</v>
      </c>
      <c r="C26" s="2" t="s">
        <v>58</v>
      </c>
      <c r="D26" s="2" t="s">
        <v>136</v>
      </c>
      <c r="E26" s="8" t="s">
        <v>414</v>
      </c>
      <c r="F26" s="24" t="str">
        <f t="shared" ref="F26:F27" si="3">CONCATENATE(A26,".",B26,".",C26,".",D26,".",E26)</f>
        <v>vG.Sys.Extract.ConfigFiles.Environment.CSI</v>
      </c>
      <c r="H26" s="6" t="s">
        <v>433</v>
      </c>
    </row>
    <row r="27" spans="1:8" s="24" customFormat="1" hidden="1" x14ac:dyDescent="0.25">
      <c r="A27" s="25" t="s">
        <v>4</v>
      </c>
      <c r="B27" s="3" t="s">
        <v>5</v>
      </c>
      <c r="C27" s="2" t="s">
        <v>58</v>
      </c>
      <c r="D27" s="2" t="s">
        <v>136</v>
      </c>
      <c r="E27" s="8" t="s">
        <v>506</v>
      </c>
      <c r="F27" s="24" t="str">
        <f t="shared" si="3"/>
        <v>vG.Sys.Extract.ConfigFiles.Environment.VSM</v>
      </c>
      <c r="H27" s="6" t="s">
        <v>507</v>
      </c>
    </row>
    <row r="28" spans="1:8" s="29" customFormat="1" hidden="1" x14ac:dyDescent="0.25">
      <c r="A28" s="30" t="s">
        <v>4</v>
      </c>
      <c r="B28" s="32" t="s">
        <v>5</v>
      </c>
      <c r="C28" s="31" t="s">
        <v>58</v>
      </c>
      <c r="D28" s="31" t="s">
        <v>136</v>
      </c>
      <c r="E28" s="34" t="s">
        <v>543</v>
      </c>
      <c r="F28" s="29" t="str">
        <f t="shared" ref="F28:F29" si="4">CONCATENATE(A28,".",B28,".",C28,".",D28,".",E28)</f>
        <v>vG.Sys.Extract.ConfigFiles.Environment.NPM</v>
      </c>
      <c r="H28" s="33" t="s">
        <v>556</v>
      </c>
    </row>
    <row r="29" spans="1:8" hidden="1" x14ac:dyDescent="0.25">
      <c r="A29" s="30" t="s">
        <v>4</v>
      </c>
      <c r="B29" s="32" t="s">
        <v>5</v>
      </c>
      <c r="C29" s="31" t="s">
        <v>58</v>
      </c>
      <c r="D29" s="34" t="s">
        <v>59</v>
      </c>
      <c r="E29" s="34" t="s">
        <v>559</v>
      </c>
      <c r="F29" t="str">
        <f t="shared" si="4"/>
        <v>vG.Sys.Extract.SAPBW.Mos.Hist</v>
      </c>
      <c r="H29" s="33" t="s">
        <v>579</v>
      </c>
    </row>
    <row r="30" spans="1:8" hidden="1" x14ac:dyDescent="0.25">
      <c r="A30" s="30" t="s">
        <v>4</v>
      </c>
      <c r="B30" s="32" t="s">
        <v>5</v>
      </c>
      <c r="C30" s="31" t="s">
        <v>58</v>
      </c>
      <c r="D30" s="31" t="s">
        <v>136</v>
      </c>
      <c r="E30" s="34" t="s">
        <v>580</v>
      </c>
      <c r="F30" s="29" t="str">
        <f t="shared" ref="F30:F31" si="5">CONCATENATE(A30,".",B30,".",C30,".",D30,".",E30)</f>
        <v>vG.Sys.Extract.ConfigFiles.Environment.Recipe</v>
      </c>
      <c r="G30" s="29"/>
      <c r="H30" s="33" t="s">
        <v>581</v>
      </c>
    </row>
    <row r="31" spans="1:8" s="29" customFormat="1" hidden="1" x14ac:dyDescent="0.25">
      <c r="A31" s="30" t="s">
        <v>4</v>
      </c>
      <c r="B31" s="32" t="s">
        <v>5</v>
      </c>
      <c r="C31" s="31" t="s">
        <v>58</v>
      </c>
      <c r="D31" s="31" t="s">
        <v>136</v>
      </c>
      <c r="E31" s="34" t="s">
        <v>631</v>
      </c>
      <c r="F31" s="29" t="str">
        <f t="shared" si="5"/>
        <v>vG.Sys.Extract.ConfigFiles.Environment.SCR</v>
      </c>
      <c r="H31" s="33" t="s">
        <v>632</v>
      </c>
    </row>
    <row r="32" spans="1:8" hidden="1" x14ac:dyDescent="0.25">
      <c r="A32" s="30" t="s">
        <v>4</v>
      </c>
      <c r="B32" s="32" t="s">
        <v>5</v>
      </c>
      <c r="C32" s="31" t="s">
        <v>58</v>
      </c>
      <c r="D32" s="31" t="s">
        <v>136</v>
      </c>
      <c r="E32" s="34" t="s">
        <v>653</v>
      </c>
      <c r="F32" s="29" t="str">
        <f>CONCATENATE(A32,".",B32,".",C32,".",D32,".",E32)</f>
        <v>vG.Sys.Extract.ConfigFiles.Environment.USF</v>
      </c>
      <c r="G32" s="29"/>
      <c r="H32" s="33" t="s">
        <v>655</v>
      </c>
    </row>
    <row r="33" spans="1:8" s="38" customFormat="1" hidden="1" x14ac:dyDescent="0.25">
      <c r="A33" s="30" t="s">
        <v>4</v>
      </c>
      <c r="B33" s="39" t="s">
        <v>5</v>
      </c>
      <c r="C33" s="31" t="s">
        <v>58</v>
      </c>
      <c r="D33" s="31" t="s">
        <v>136</v>
      </c>
      <c r="E33" s="41" t="s">
        <v>681</v>
      </c>
      <c r="F33" s="38" t="str">
        <f>CONCATENATE(A33,".",B33,".",C33,".",D33,".",E33)</f>
        <v>vG.Sys.Extract.ConfigFiles.Environment.Dem.SAP</v>
      </c>
      <c r="H33" s="40" t="s">
        <v>680</v>
      </c>
    </row>
    <row r="34" spans="1:8" hidden="1" x14ac:dyDescent="0.25">
      <c r="A34" t="s">
        <v>4</v>
      </c>
      <c r="B34" t="s">
        <v>5</v>
      </c>
      <c r="C34" t="s">
        <v>58</v>
      </c>
      <c r="D34" t="s">
        <v>136</v>
      </c>
      <c r="E34" t="s">
        <v>673</v>
      </c>
      <c r="F34" t="s">
        <v>688</v>
      </c>
      <c r="H34" s="35" t="s">
        <v>689</v>
      </c>
    </row>
    <row r="35" spans="1:8" hidden="1" x14ac:dyDescent="0.25">
      <c r="A35" s="38" t="s">
        <v>4</v>
      </c>
      <c r="B35" s="38" t="s">
        <v>5</v>
      </c>
      <c r="C35" s="38" t="s">
        <v>58</v>
      </c>
      <c r="D35" s="38" t="s">
        <v>136</v>
      </c>
      <c r="E35" s="38" t="s">
        <v>698</v>
      </c>
      <c r="F35" s="38" t="s">
        <v>702</v>
      </c>
      <c r="G35" s="38"/>
      <c r="H35" s="35" t="s">
        <v>704</v>
      </c>
    </row>
    <row r="36" spans="1:8" s="38" customFormat="1" hidden="1" x14ac:dyDescent="0.25">
      <c r="A36" s="38" t="s">
        <v>4</v>
      </c>
      <c r="B36" s="38" t="s">
        <v>5</v>
      </c>
      <c r="C36" s="38" t="s">
        <v>58</v>
      </c>
      <c r="D36" s="38" t="s">
        <v>136</v>
      </c>
      <c r="E36" s="38" t="s">
        <v>710</v>
      </c>
      <c r="F36" s="38" t="s">
        <v>711</v>
      </c>
      <c r="H36" s="35" t="s">
        <v>712</v>
      </c>
    </row>
  </sheetData>
  <autoFilter ref="A1:I36">
    <filterColumn colId="3">
      <filters>
        <filter val="FlatFiles"/>
      </filters>
    </filterColumn>
  </autoFilter>
  <pageMargins left="0.7" right="0.7" top="0.75" bottom="0.75" header="0.3" footer="0.3"/>
  <pageSetup orientation="portrait" horizontalDpi="4294967293" verticalDpi="4294967293" r:id="rId1"/>
  <customProperties>
    <customPr name="layoutContexts" r:id="rId2"/>
    <customPr name="SaveUndoMode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ColWidth="9.140625" defaultRowHeight="15" x14ac:dyDescent="0.25"/>
  <cols>
    <col min="1" max="1" width="3.28515625" bestFit="1" customWidth="1"/>
    <col min="2" max="2" width="3.85546875" bestFit="1" customWidth="1"/>
    <col min="3" max="3" width="4.28515625" bestFit="1" customWidth="1"/>
    <col min="4" max="4" width="5.28515625" bestFit="1" customWidth="1"/>
    <col min="5" max="5" width="14.28515625" bestFit="1" customWidth="1"/>
    <col min="6" max="6" width="29.85546875" bestFit="1" customWidth="1"/>
    <col min="8" max="8" width="119" bestFit="1" customWidth="1"/>
  </cols>
  <sheetData>
    <row r="1" spans="1:8" s="29" customFormat="1" x14ac:dyDescent="0.25">
      <c r="A1" s="30" t="s">
        <v>4</v>
      </c>
      <c r="B1" s="32" t="s">
        <v>5</v>
      </c>
      <c r="C1" s="34" t="s">
        <v>8</v>
      </c>
      <c r="D1" s="34" t="s">
        <v>543</v>
      </c>
      <c r="E1" s="34" t="s">
        <v>513</v>
      </c>
      <c r="F1" s="36" t="str">
        <f t="shared" ref="F1:F10" si="0">CONCATENATE(A1,".",B1,".",C1,".",D1,".",E1)</f>
        <v>vG.Sys.Doc.NPM.Sharepoint</v>
      </c>
      <c r="H1" s="35" t="s">
        <v>560</v>
      </c>
    </row>
    <row r="2" spans="1:8" s="29" customFormat="1" x14ac:dyDescent="0.25">
      <c r="A2" s="30" t="s">
        <v>4</v>
      </c>
      <c r="B2" s="32" t="s">
        <v>5</v>
      </c>
      <c r="C2" s="34" t="s">
        <v>8</v>
      </c>
      <c r="D2" s="34" t="s">
        <v>543</v>
      </c>
      <c r="E2" s="34" t="s">
        <v>515</v>
      </c>
      <c r="F2" s="36" t="str">
        <f t="shared" si="0"/>
        <v>vG.Sys.Doc.NPM.FactList</v>
      </c>
      <c r="H2" s="35" t="s">
        <v>561</v>
      </c>
    </row>
    <row r="3" spans="1:8" s="29" customFormat="1" x14ac:dyDescent="0.25">
      <c r="A3" s="30" t="s">
        <v>4</v>
      </c>
      <c r="B3" s="32" t="s">
        <v>5</v>
      </c>
      <c r="C3" s="34" t="s">
        <v>8</v>
      </c>
      <c r="D3" s="34" t="s">
        <v>543</v>
      </c>
      <c r="E3" s="34" t="s">
        <v>562</v>
      </c>
      <c r="F3" s="36" t="str">
        <f t="shared" si="0"/>
        <v>vG.Sys.Doc.NPM.DrugProduct</v>
      </c>
      <c r="H3" s="35" t="s">
        <v>577</v>
      </c>
    </row>
    <row r="4" spans="1:8" s="29" customFormat="1" x14ac:dyDescent="0.25">
      <c r="A4" s="30" t="s">
        <v>4</v>
      </c>
      <c r="B4" s="32" t="s">
        <v>5</v>
      </c>
      <c r="C4" s="34" t="s">
        <v>8</v>
      </c>
      <c r="D4" s="34" t="s">
        <v>543</v>
      </c>
      <c r="E4" s="34" t="s">
        <v>563</v>
      </c>
      <c r="F4" s="36" t="str">
        <f t="shared" si="0"/>
        <v>vG.Sys.Doc.NPM.DrugSubstance</v>
      </c>
      <c r="H4" s="35" t="s">
        <v>576</v>
      </c>
    </row>
    <row r="5" spans="1:8" s="29" customFormat="1" x14ac:dyDescent="0.25">
      <c r="A5" s="30" t="s">
        <v>4</v>
      </c>
      <c r="B5" s="32" t="s">
        <v>5</v>
      </c>
      <c r="C5" s="34" t="s">
        <v>8</v>
      </c>
      <c r="D5" s="34" t="s">
        <v>543</v>
      </c>
      <c r="E5" s="34" t="s">
        <v>564</v>
      </c>
      <c r="F5" s="36" t="str">
        <f t="shared" si="0"/>
        <v>vG.Sys.Doc.NPM.Packaging</v>
      </c>
      <c r="H5" s="35" t="s">
        <v>575</v>
      </c>
    </row>
    <row r="6" spans="1:8" s="29" customFormat="1" x14ac:dyDescent="0.25">
      <c r="A6" s="30" t="s">
        <v>4</v>
      </c>
      <c r="B6" s="32" t="s">
        <v>5</v>
      </c>
      <c r="C6" s="34" t="s">
        <v>8</v>
      </c>
      <c r="D6" s="34" t="s">
        <v>543</v>
      </c>
      <c r="E6" s="34" t="s">
        <v>565</v>
      </c>
      <c r="F6" s="36" t="str">
        <f t="shared" si="0"/>
        <v>vG.Sys.Doc.NPM.Distribution</v>
      </c>
      <c r="H6" s="35" t="s">
        <v>574</v>
      </c>
    </row>
    <row r="7" spans="1:8" s="29" customFormat="1" x14ac:dyDescent="0.25">
      <c r="A7" s="30" t="s">
        <v>4</v>
      </c>
      <c r="B7" s="32" t="s">
        <v>5</v>
      </c>
      <c r="C7" s="34" t="s">
        <v>8</v>
      </c>
      <c r="D7" s="34" t="s">
        <v>543</v>
      </c>
      <c r="E7" s="34" t="s">
        <v>566</v>
      </c>
      <c r="F7" s="36" t="str">
        <f t="shared" si="0"/>
        <v>vG.Sys.Doc.NPM.Supply</v>
      </c>
      <c r="H7" s="35" t="s">
        <v>573</v>
      </c>
    </row>
    <row r="8" spans="1:8" s="29" customFormat="1" x14ac:dyDescent="0.25">
      <c r="A8" s="30" t="s">
        <v>4</v>
      </c>
      <c r="B8" s="32" t="s">
        <v>5</v>
      </c>
      <c r="C8" s="34" t="s">
        <v>8</v>
      </c>
      <c r="D8" s="34" t="s">
        <v>543</v>
      </c>
      <c r="E8" s="34" t="s">
        <v>567</v>
      </c>
      <c r="F8" s="36" t="str">
        <f t="shared" si="0"/>
        <v>vG.Sys.Doc.NPM.Admin</v>
      </c>
      <c r="H8" s="35" t="s">
        <v>572</v>
      </c>
    </row>
    <row r="9" spans="1:8" s="29" customFormat="1" x14ac:dyDescent="0.25">
      <c r="A9" s="30" t="s">
        <v>4</v>
      </c>
      <c r="B9" s="32" t="s">
        <v>5</v>
      </c>
      <c r="C9" s="34" t="s">
        <v>8</v>
      </c>
      <c r="D9" s="34" t="s">
        <v>543</v>
      </c>
      <c r="E9" s="34" t="s">
        <v>568</v>
      </c>
      <c r="F9" s="36" t="str">
        <f t="shared" si="0"/>
        <v>vG.Sys.Doc.NPM.Actions</v>
      </c>
      <c r="H9" s="35" t="s">
        <v>571</v>
      </c>
    </row>
    <row r="10" spans="1:8" s="29" customFormat="1" x14ac:dyDescent="0.25">
      <c r="A10" s="30" t="s">
        <v>4</v>
      </c>
      <c r="B10" s="32" t="s">
        <v>5</v>
      </c>
      <c r="C10" s="34" t="s">
        <v>8</v>
      </c>
      <c r="D10" s="34" t="s">
        <v>543</v>
      </c>
      <c r="E10" s="34" t="s">
        <v>569</v>
      </c>
      <c r="F10" s="36" t="str">
        <f t="shared" si="0"/>
        <v>vG.Sys.Doc.NPM.Management</v>
      </c>
      <c r="H10" s="35" t="s"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Sys.Paths</vt:lpstr>
      <vt:lpstr>Sys.Doc.Names</vt:lpstr>
      <vt:lpstr>Sys.ScriptVar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Moragues Escalona, Eva </cp:lastModifiedBy>
  <dcterms:created xsi:type="dcterms:W3CDTF">2014-06-12T07:41:12Z</dcterms:created>
  <dcterms:modified xsi:type="dcterms:W3CDTF">2018-06-29T10:07:07Z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sum">
    <vt:filetime>2015-04-08T15:32:57Z</vt:filetime>
  </property>
</Properties>
</file>