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6f49ba0b007918/Documents/eDNA/Bats/results/thresholdresults/"/>
    </mc:Choice>
  </mc:AlternateContent>
  <xr:revisionPtr revIDLastSave="0" documentId="8_{227402EB-B3FF-410D-B095-D90DE325A3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  <c r="F2" i="1"/>
</calcChain>
</file>

<file path=xl/sharedStrings.xml><?xml version="1.0" encoding="utf-8"?>
<sst xmlns="http://schemas.openxmlformats.org/spreadsheetml/2006/main" count="93" uniqueCount="59">
  <si>
    <t>sample:R04B</t>
  </si>
  <si>
    <t>sample:R07A</t>
  </si>
  <si>
    <t>sample:R10B</t>
  </si>
  <si>
    <t>sample:R10C</t>
  </si>
  <si>
    <t>sample:R11A</t>
  </si>
  <si>
    <t>sample:R11B</t>
  </si>
  <si>
    <t>sample:R11C</t>
  </si>
  <si>
    <t>sample:R12A</t>
  </si>
  <si>
    <t>sample:R12B</t>
  </si>
  <si>
    <t>sample:R13A</t>
  </si>
  <si>
    <t>sample:R13B</t>
  </si>
  <si>
    <t>sample:R13C</t>
  </si>
  <si>
    <t>sample:R14A</t>
  </si>
  <si>
    <t>sample:R14B</t>
  </si>
  <si>
    <t>sample:R14C</t>
  </si>
  <si>
    <t>sample:R15A</t>
  </si>
  <si>
    <t>sample:R17A</t>
  </si>
  <si>
    <t>sample:R17B</t>
  </si>
  <si>
    <t>sample:R17C</t>
  </si>
  <si>
    <t>sample:R18A</t>
  </si>
  <si>
    <t>sample:R18B</t>
  </si>
  <si>
    <t>sample:R18C</t>
  </si>
  <si>
    <t>sample:R19A</t>
  </si>
  <si>
    <t>sample:R19B</t>
  </si>
  <si>
    <t>sample:R19C</t>
  </si>
  <si>
    <t>sample:R20A</t>
  </si>
  <si>
    <t>sample:R20B</t>
  </si>
  <si>
    <t>sample:R20C</t>
  </si>
  <si>
    <t>sample:R21A</t>
  </si>
  <si>
    <t>sample:R21C</t>
  </si>
  <si>
    <t>sample:S09C</t>
  </si>
  <si>
    <t>sample:S18C</t>
  </si>
  <si>
    <t>sample:S19A</t>
  </si>
  <si>
    <t>Species</t>
  </si>
  <si>
    <t>Score</t>
  </si>
  <si>
    <t>Query Coverage</t>
  </si>
  <si>
    <t>E-value</t>
  </si>
  <si>
    <t>Percent Similarity</t>
  </si>
  <si>
    <t>Tamias striatus</t>
  </si>
  <si>
    <t>Glaucomys volans</t>
  </si>
  <si>
    <t>Odocoileus virginianus</t>
  </si>
  <si>
    <t>Procyon lotor</t>
  </si>
  <si>
    <t>Sciurius carolinensis:niger</t>
  </si>
  <si>
    <t>Canis lupus familiares</t>
  </si>
  <si>
    <t>Didelphis virginiana</t>
  </si>
  <si>
    <t>Vulpes vulpes</t>
  </si>
  <si>
    <t>Peromyscus leucopus</t>
  </si>
  <si>
    <t>Turdus migratorius</t>
  </si>
  <si>
    <t>Zaneida macroura</t>
  </si>
  <si>
    <t>Sus scrofa:domesticus</t>
  </si>
  <si>
    <t>Bos taurus</t>
  </si>
  <si>
    <t>Scuirius carolinensis</t>
  </si>
  <si>
    <t>Scuirus niger</t>
  </si>
  <si>
    <t>Scuirus carolinensis</t>
  </si>
  <si>
    <t>Scuirus carolinensis:niger</t>
  </si>
  <si>
    <t>Melanerpes carolinus</t>
  </si>
  <si>
    <t>Sciurus carolinensis, Microsciurus similis, Sciurus colliaei</t>
  </si>
  <si>
    <t>Sciurus carolinensis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</si>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</sst>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tabSelected="1" workbookViewId="0">
      <selection activeCell="C52" sqref="C52"/>
    </sheetView>
  </sheetViews>
  <sheetFormatPr defaultRowHeight="14.5" x14ac:dyDescent="0.35"/>
  <cols>
    <col min="1" max="1" width="23.7265625" style="3" customWidth="1"/>
    <col min="2" max="2" width="8.7265625" style="3"/>
    <col min="3" max="3" width="19.26953125" style="3" customWidth="1"/>
    <col min="4" max="4" width="8.7265625" style="3"/>
    <col min="5" max="5" width="18.81640625" style="3" customWidth="1"/>
    <col min="6" max="6" width="8.7265625" style="3"/>
  </cols>
  <sheetData>
    <row r="1" spans="1:39" s="1" customFormat="1" x14ac:dyDescent="0.3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58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</row>
    <row r="2" spans="1:39" x14ac:dyDescent="0.35">
      <c r="A2" s="3" t="s">
        <v>39</v>
      </c>
      <c r="B2" s="3">
        <v>316</v>
      </c>
      <c r="C2" s="3">
        <v>100</v>
      </c>
      <c r="D2" s="3">
        <v>2.9999999999999999E-82</v>
      </c>
      <c r="E2" s="3">
        <v>100</v>
      </c>
      <c r="F2" s="3">
        <f>SUM(G2:AM2)</f>
        <v>20034</v>
      </c>
      <c r="G2">
        <v>0</v>
      </c>
      <c r="H2">
        <v>0</v>
      </c>
      <c r="I2">
        <v>0</v>
      </c>
      <c r="J2">
        <v>0</v>
      </c>
      <c r="K2">
        <v>1801</v>
      </c>
      <c r="L2">
        <v>2414</v>
      </c>
      <c r="M2">
        <v>2473</v>
      </c>
      <c r="N2">
        <v>0</v>
      </c>
      <c r="O2">
        <v>0</v>
      </c>
      <c r="P2">
        <v>216</v>
      </c>
      <c r="Q2">
        <v>241</v>
      </c>
      <c r="R2">
        <v>0</v>
      </c>
      <c r="S2">
        <v>664</v>
      </c>
      <c r="T2">
        <v>0</v>
      </c>
      <c r="U2">
        <v>0</v>
      </c>
      <c r="V2">
        <v>161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891</v>
      </c>
      <c r="AD2">
        <v>0</v>
      </c>
      <c r="AE2">
        <v>299</v>
      </c>
      <c r="AF2">
        <v>0</v>
      </c>
      <c r="AG2">
        <v>0</v>
      </c>
      <c r="AH2">
        <v>0</v>
      </c>
      <c r="AI2">
        <v>0</v>
      </c>
      <c r="AJ2">
        <v>0</v>
      </c>
      <c r="AK2">
        <v>10813</v>
      </c>
      <c r="AL2">
        <v>61</v>
      </c>
      <c r="AM2">
        <v>0</v>
      </c>
    </row>
    <row r="3" spans="1:39" x14ac:dyDescent="0.35">
      <c r="A3" s="3" t="s">
        <v>39</v>
      </c>
      <c r="B3" s="3">
        <v>311</v>
      </c>
      <c r="C3" s="3">
        <v>100</v>
      </c>
      <c r="D3" s="3">
        <v>1.9999999999999999E-80</v>
      </c>
      <c r="E3" s="3">
        <v>99.42</v>
      </c>
      <c r="F3" s="3">
        <f>SUM(G3:AM3)</f>
        <v>11174</v>
      </c>
      <c r="G3">
        <v>0</v>
      </c>
      <c r="H3">
        <v>0</v>
      </c>
      <c r="I3">
        <v>0</v>
      </c>
      <c r="J3">
        <v>0</v>
      </c>
      <c r="K3">
        <v>0</v>
      </c>
      <c r="L3">
        <v>1376</v>
      </c>
      <c r="M3">
        <v>3319</v>
      </c>
      <c r="N3">
        <v>0</v>
      </c>
      <c r="O3">
        <v>0</v>
      </c>
      <c r="P3">
        <v>3182</v>
      </c>
      <c r="Q3">
        <v>2382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798</v>
      </c>
      <c r="AL3">
        <v>117</v>
      </c>
      <c r="AM3">
        <v>0</v>
      </c>
    </row>
    <row r="4" spans="1:39" x14ac:dyDescent="0.35">
      <c r="A4" s="3" t="s">
        <v>39</v>
      </c>
      <c r="B4" s="3">
        <v>316</v>
      </c>
      <c r="C4" s="3">
        <v>100</v>
      </c>
      <c r="D4" s="3">
        <v>2.9999999999999999E-82</v>
      </c>
      <c r="E4" s="3">
        <v>100</v>
      </c>
      <c r="F4" s="3">
        <f t="shared" ref="F4:F55" si="0">SUM(G4:AM4)</f>
        <v>10129</v>
      </c>
      <c r="G4">
        <v>0</v>
      </c>
      <c r="H4">
        <v>0</v>
      </c>
      <c r="I4">
        <v>0</v>
      </c>
      <c r="J4">
        <v>0</v>
      </c>
      <c r="K4">
        <v>204</v>
      </c>
      <c r="L4">
        <v>7193</v>
      </c>
      <c r="M4">
        <v>2556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52</v>
      </c>
      <c r="AM4">
        <v>124</v>
      </c>
    </row>
    <row r="5" spans="1:39" x14ac:dyDescent="0.35">
      <c r="A5" s="3" t="s">
        <v>41</v>
      </c>
      <c r="B5" s="3">
        <v>302</v>
      </c>
      <c r="C5" s="3">
        <v>100</v>
      </c>
      <c r="D5" s="3">
        <v>9.0000000000000001E-78</v>
      </c>
      <c r="E5" s="3">
        <v>99.4</v>
      </c>
      <c r="F5" s="3">
        <f t="shared" si="0"/>
        <v>9422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304</v>
      </c>
      <c r="S5">
        <v>0</v>
      </c>
      <c r="T5">
        <v>0</v>
      </c>
      <c r="U5">
        <v>0</v>
      </c>
      <c r="V5">
        <v>0</v>
      </c>
      <c r="W5">
        <v>120</v>
      </c>
      <c r="X5">
        <v>0</v>
      </c>
      <c r="Y5">
        <v>0</v>
      </c>
      <c r="Z5">
        <v>0</v>
      </c>
      <c r="AA5">
        <v>1560</v>
      </c>
      <c r="AB5">
        <v>0</v>
      </c>
      <c r="AC5">
        <v>840</v>
      </c>
      <c r="AD5">
        <v>0</v>
      </c>
      <c r="AE5">
        <v>61</v>
      </c>
      <c r="AF5">
        <v>3031</v>
      </c>
      <c r="AG5">
        <v>468</v>
      </c>
      <c r="AH5">
        <v>3038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35">
      <c r="A6" s="3" t="s">
        <v>38</v>
      </c>
      <c r="B6" s="3">
        <v>309</v>
      </c>
      <c r="C6" s="3">
        <v>100</v>
      </c>
      <c r="D6" s="3">
        <v>5E-80</v>
      </c>
      <c r="E6" s="3">
        <v>100</v>
      </c>
      <c r="F6" s="3">
        <f t="shared" si="0"/>
        <v>3241</v>
      </c>
      <c r="G6">
        <v>0</v>
      </c>
      <c r="H6">
        <v>136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95</v>
      </c>
      <c r="Q6">
        <v>0</v>
      </c>
      <c r="R6">
        <v>0</v>
      </c>
      <c r="S6">
        <v>1440</v>
      </c>
      <c r="T6">
        <v>0</v>
      </c>
      <c r="U6">
        <v>1551</v>
      </c>
      <c r="V6">
        <v>0</v>
      </c>
      <c r="W6">
        <v>0</v>
      </c>
      <c r="X6">
        <v>0</v>
      </c>
      <c r="Y6">
        <v>0</v>
      </c>
      <c r="Z6">
        <v>19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5">
      <c r="A7" s="3" t="s">
        <v>43</v>
      </c>
      <c r="B7" s="3">
        <v>307</v>
      </c>
      <c r="C7" s="3">
        <v>100</v>
      </c>
      <c r="D7" s="3">
        <v>2E-79</v>
      </c>
      <c r="E7" s="3">
        <v>99.41</v>
      </c>
      <c r="F7" s="3">
        <f t="shared" si="0"/>
        <v>3431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3431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5">
      <c r="A8" s="3" t="s">
        <v>44</v>
      </c>
      <c r="B8" s="3">
        <v>313</v>
      </c>
      <c r="C8" s="3">
        <v>100</v>
      </c>
      <c r="D8" s="3">
        <v>3.9999999999999998E-81</v>
      </c>
      <c r="E8" s="3">
        <v>100</v>
      </c>
      <c r="F8" s="3">
        <f t="shared" si="0"/>
        <v>1786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1713</v>
      </c>
      <c r="Q8">
        <v>73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5">
      <c r="A9" s="3" t="s">
        <v>39</v>
      </c>
      <c r="B9" s="3">
        <v>311</v>
      </c>
      <c r="C9" s="3">
        <v>100</v>
      </c>
      <c r="D9" s="3">
        <v>1.9999999999999999E-80</v>
      </c>
      <c r="E9" s="3">
        <v>99.42</v>
      </c>
      <c r="F9" s="3">
        <f t="shared" si="0"/>
        <v>1610</v>
      </c>
      <c r="G9">
        <v>0</v>
      </c>
      <c r="H9">
        <v>0</v>
      </c>
      <c r="I9">
        <v>0</v>
      </c>
      <c r="J9">
        <v>0</v>
      </c>
      <c r="K9">
        <v>882</v>
      </c>
      <c r="L9">
        <v>355</v>
      </c>
      <c r="M9">
        <v>373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35">
      <c r="A10" s="3" t="s">
        <v>42</v>
      </c>
      <c r="B10" s="3">
        <v>302</v>
      </c>
      <c r="C10" s="3">
        <v>100</v>
      </c>
      <c r="D10" s="3">
        <v>9.0000000000000001E-78</v>
      </c>
      <c r="E10" s="3">
        <v>98.82</v>
      </c>
      <c r="F10" s="3">
        <f t="shared" si="0"/>
        <v>1622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1465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157</v>
      </c>
      <c r="AJ10">
        <v>0</v>
      </c>
      <c r="AK10">
        <v>0</v>
      </c>
      <c r="AL10">
        <v>0</v>
      </c>
      <c r="AM10">
        <v>0</v>
      </c>
    </row>
    <row r="11" spans="1:39" x14ac:dyDescent="0.35">
      <c r="A11" s="3" t="s">
        <v>39</v>
      </c>
      <c r="B11" s="3">
        <v>305</v>
      </c>
      <c r="C11" s="3">
        <v>100</v>
      </c>
      <c r="D11" s="3">
        <v>7.0000000000000006E-79</v>
      </c>
      <c r="E11" s="3">
        <v>98.83</v>
      </c>
      <c r="F11" s="3">
        <f t="shared" si="0"/>
        <v>1439</v>
      </c>
      <c r="G11">
        <v>0</v>
      </c>
      <c r="H11">
        <v>0</v>
      </c>
      <c r="I11">
        <v>0</v>
      </c>
      <c r="J11">
        <v>0</v>
      </c>
      <c r="K11">
        <v>211</v>
      </c>
      <c r="L11">
        <v>0</v>
      </c>
      <c r="M11">
        <v>1228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5">
      <c r="A12" s="3" t="s">
        <v>45</v>
      </c>
      <c r="B12" s="3">
        <v>313</v>
      </c>
      <c r="C12" s="3">
        <v>100</v>
      </c>
      <c r="D12" s="3">
        <v>3.9999999999999998E-81</v>
      </c>
      <c r="E12" s="3">
        <v>100</v>
      </c>
      <c r="F12" s="3">
        <f t="shared" si="0"/>
        <v>1236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434</v>
      </c>
      <c r="Y12">
        <v>0</v>
      </c>
      <c r="Z12">
        <v>0</v>
      </c>
      <c r="AA12">
        <v>0</v>
      </c>
      <c r="AB12">
        <v>723</v>
      </c>
      <c r="AC12">
        <v>0</v>
      </c>
      <c r="AD12">
        <v>79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35">
      <c r="A13" s="3" t="s">
        <v>40</v>
      </c>
      <c r="B13" s="3">
        <v>311</v>
      </c>
      <c r="C13" s="3">
        <v>100</v>
      </c>
      <c r="D13" s="3">
        <v>9.9999999999999996E-81</v>
      </c>
      <c r="E13" s="3">
        <v>100</v>
      </c>
      <c r="F13" s="3">
        <f t="shared" si="0"/>
        <v>1177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574</v>
      </c>
      <c r="AG13">
        <v>443</v>
      </c>
      <c r="AH13">
        <v>160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s="4" customFormat="1" x14ac:dyDescent="0.35">
      <c r="A14" s="4" t="s">
        <v>43</v>
      </c>
      <c r="B14" s="4">
        <v>255</v>
      </c>
      <c r="C14" s="4">
        <v>100</v>
      </c>
      <c r="D14" s="4">
        <v>7.0000000000000006E-64</v>
      </c>
      <c r="E14" s="4">
        <v>94.64</v>
      </c>
      <c r="F14" s="4">
        <f t="shared" si="0"/>
        <v>1328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1328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</row>
    <row r="15" spans="1:39" x14ac:dyDescent="0.35">
      <c r="A15" s="3" t="s">
        <v>46</v>
      </c>
      <c r="B15" s="3">
        <v>311</v>
      </c>
      <c r="C15" s="3">
        <v>100</v>
      </c>
      <c r="D15" s="3">
        <v>9.9999999999999996E-81</v>
      </c>
      <c r="E15" s="3">
        <v>100</v>
      </c>
      <c r="F15" s="3">
        <f t="shared" si="0"/>
        <v>693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336</v>
      </c>
      <c r="R15">
        <v>0</v>
      </c>
      <c r="S15">
        <v>122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191</v>
      </c>
      <c r="AG15">
        <v>0</v>
      </c>
      <c r="AH15">
        <v>0</v>
      </c>
      <c r="AI15">
        <v>19</v>
      </c>
      <c r="AJ15">
        <v>25</v>
      </c>
      <c r="AK15">
        <v>0</v>
      </c>
      <c r="AL15">
        <v>0</v>
      </c>
      <c r="AM15">
        <v>0</v>
      </c>
    </row>
    <row r="16" spans="1:39" x14ac:dyDescent="0.35">
      <c r="A16" s="3" t="s">
        <v>47</v>
      </c>
      <c r="B16" s="3">
        <v>337</v>
      </c>
      <c r="C16" s="3">
        <v>100</v>
      </c>
      <c r="D16" s="3">
        <v>2.9999999999999999E-88</v>
      </c>
      <c r="E16" s="3">
        <v>100</v>
      </c>
      <c r="F16" s="3">
        <f t="shared" si="0"/>
        <v>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641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5">
      <c r="A17" s="3" t="s">
        <v>43</v>
      </c>
      <c r="B17" s="3">
        <v>313</v>
      </c>
      <c r="C17" s="3">
        <v>100</v>
      </c>
      <c r="D17" s="3">
        <v>3.9999999999999998E-81</v>
      </c>
      <c r="E17" s="3">
        <v>100</v>
      </c>
      <c r="F17" s="3">
        <f t="shared" si="0"/>
        <v>488</v>
      </c>
      <c r="G17">
        <v>0</v>
      </c>
      <c r="H17">
        <v>0</v>
      </c>
      <c r="I17">
        <v>0</v>
      </c>
      <c r="J17">
        <v>121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238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129</v>
      </c>
      <c r="AK17">
        <v>0</v>
      </c>
      <c r="AL17">
        <v>0</v>
      </c>
      <c r="AM17">
        <v>0</v>
      </c>
    </row>
    <row r="18" spans="1:39" x14ac:dyDescent="0.35">
      <c r="A18" s="3" t="s">
        <v>48</v>
      </c>
      <c r="B18" s="3">
        <v>333</v>
      </c>
      <c r="C18" s="3">
        <v>100</v>
      </c>
      <c r="D18" s="3">
        <v>3.0000000000000002E-87</v>
      </c>
      <c r="E18" s="3">
        <v>100</v>
      </c>
      <c r="F18" s="3">
        <f t="shared" si="0"/>
        <v>616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616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35">
      <c r="A19" s="3" t="s">
        <v>49</v>
      </c>
      <c r="B19" s="3">
        <v>313</v>
      </c>
      <c r="C19" s="3">
        <v>100</v>
      </c>
      <c r="D19" s="3">
        <v>3.9999999999999998E-81</v>
      </c>
      <c r="E19" s="3">
        <v>100</v>
      </c>
      <c r="F19" s="3">
        <f t="shared" si="0"/>
        <v>579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579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35">
      <c r="A20" s="3" t="s">
        <v>39</v>
      </c>
      <c r="B20" s="3">
        <v>305</v>
      </c>
      <c r="C20" s="3">
        <v>100</v>
      </c>
      <c r="D20" s="3">
        <v>7.0000000000000006E-79</v>
      </c>
      <c r="E20" s="3">
        <v>98.83</v>
      </c>
      <c r="F20" s="3">
        <f t="shared" si="0"/>
        <v>427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427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35">
      <c r="A21" s="3" t="s">
        <v>38</v>
      </c>
      <c r="B21" s="3">
        <v>298</v>
      </c>
      <c r="C21" s="3">
        <v>100</v>
      </c>
      <c r="D21" s="3">
        <v>9.9999999999999993E-77</v>
      </c>
      <c r="E21" s="3">
        <v>98.8</v>
      </c>
      <c r="F21" s="3">
        <f t="shared" si="0"/>
        <v>147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12</v>
      </c>
      <c r="Y21">
        <v>135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35">
      <c r="A22" s="3" t="s">
        <v>43</v>
      </c>
      <c r="B22" s="3">
        <v>313</v>
      </c>
      <c r="C22" s="3">
        <v>100</v>
      </c>
      <c r="D22" s="3">
        <v>3.9999999999999998E-81</v>
      </c>
      <c r="E22" s="3">
        <v>100</v>
      </c>
      <c r="F22" s="3">
        <f t="shared" si="0"/>
        <v>397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397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35">
      <c r="A23" s="3" t="s">
        <v>43</v>
      </c>
      <c r="B23" s="3">
        <v>363</v>
      </c>
      <c r="C23" s="3">
        <v>100</v>
      </c>
      <c r="D23" s="3">
        <v>4.9999999999999999E-96</v>
      </c>
      <c r="E23" s="3">
        <v>100</v>
      </c>
      <c r="F23" s="3">
        <f t="shared" si="0"/>
        <v>371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371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35">
      <c r="A24" s="3" t="s">
        <v>39</v>
      </c>
      <c r="B24" s="3">
        <v>276</v>
      </c>
      <c r="C24" s="3">
        <v>100</v>
      </c>
      <c r="D24" s="3">
        <v>6.0000000000000003E-70</v>
      </c>
      <c r="E24" s="3">
        <v>95.45</v>
      </c>
      <c r="F24" s="3">
        <f t="shared" si="0"/>
        <v>262</v>
      </c>
      <c r="G24">
        <v>0</v>
      </c>
      <c r="H24">
        <v>0</v>
      </c>
      <c r="I24">
        <v>0</v>
      </c>
      <c r="J24">
        <v>0</v>
      </c>
      <c r="K24">
        <v>222</v>
      </c>
      <c r="L24">
        <v>0</v>
      </c>
      <c r="M24">
        <v>40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35">
      <c r="A25" s="3" t="s">
        <v>50</v>
      </c>
      <c r="B25" s="3">
        <v>311</v>
      </c>
      <c r="C25" s="3">
        <v>100</v>
      </c>
      <c r="D25" s="3">
        <v>9.9999999999999996E-81</v>
      </c>
      <c r="E25" s="3">
        <v>100</v>
      </c>
      <c r="F25" s="3">
        <f t="shared" si="0"/>
        <v>196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196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35">
      <c r="A26" s="3" t="s">
        <v>51</v>
      </c>
      <c r="B26" s="3">
        <v>302</v>
      </c>
      <c r="C26" s="3">
        <v>100</v>
      </c>
      <c r="D26" s="3">
        <v>9.0000000000000001E-78</v>
      </c>
      <c r="E26" s="3">
        <v>98.82</v>
      </c>
      <c r="F26" s="3">
        <f t="shared" si="0"/>
        <v>273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273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35">
      <c r="A27" s="3" t="s">
        <v>39</v>
      </c>
      <c r="B27" s="3">
        <v>281</v>
      </c>
      <c r="C27" s="3">
        <v>100</v>
      </c>
      <c r="D27" s="3">
        <v>9.9999999999999992E-72</v>
      </c>
      <c r="E27" s="3">
        <v>96</v>
      </c>
      <c r="F27" s="3">
        <f t="shared" si="0"/>
        <v>217</v>
      </c>
      <c r="G27">
        <v>0</v>
      </c>
      <c r="H27">
        <v>0</v>
      </c>
      <c r="I27">
        <v>0</v>
      </c>
      <c r="J27">
        <v>0</v>
      </c>
      <c r="K27">
        <v>217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35">
      <c r="A28" s="3" t="s">
        <v>39</v>
      </c>
      <c r="B28" s="3">
        <v>311</v>
      </c>
      <c r="C28" s="3">
        <v>100</v>
      </c>
      <c r="D28" s="3">
        <v>1.9999999999999999E-80</v>
      </c>
      <c r="E28" s="3">
        <v>99.42</v>
      </c>
      <c r="F28" s="3">
        <f t="shared" si="0"/>
        <v>227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227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35">
      <c r="A29" s="3" t="s">
        <v>39</v>
      </c>
      <c r="B29" s="3">
        <v>311</v>
      </c>
      <c r="C29" s="3">
        <v>100</v>
      </c>
      <c r="D29" s="3">
        <v>1.9999999999999999E-80</v>
      </c>
      <c r="E29" s="3">
        <v>99.42</v>
      </c>
      <c r="F29" s="3">
        <f t="shared" si="0"/>
        <v>194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194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35">
      <c r="A30" s="3" t="s">
        <v>39</v>
      </c>
      <c r="B30" s="3">
        <v>305</v>
      </c>
      <c r="C30" s="3">
        <v>100</v>
      </c>
      <c r="D30" s="3">
        <v>7.0000000000000006E-79</v>
      </c>
      <c r="E30" s="3">
        <v>98.83</v>
      </c>
      <c r="F30" s="3">
        <f t="shared" si="0"/>
        <v>179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179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s="4" customFormat="1" x14ac:dyDescent="0.35">
      <c r="A31" s="4" t="s">
        <v>39</v>
      </c>
      <c r="B31" s="4">
        <v>272</v>
      </c>
      <c r="C31" s="4">
        <v>100</v>
      </c>
      <c r="D31" s="4">
        <v>7.9999999999999997E-69</v>
      </c>
      <c r="E31" s="4">
        <v>94.92</v>
      </c>
      <c r="F31" s="4">
        <f t="shared" si="0"/>
        <v>104</v>
      </c>
      <c r="G31" s="4">
        <v>0</v>
      </c>
      <c r="H31" s="4">
        <v>0</v>
      </c>
      <c r="I31" s="4">
        <v>0</v>
      </c>
      <c r="J31" s="4">
        <v>0</v>
      </c>
      <c r="K31" s="4">
        <v>33</v>
      </c>
      <c r="L31" s="4">
        <v>0</v>
      </c>
      <c r="M31" s="4">
        <v>71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</row>
    <row r="32" spans="1:39" x14ac:dyDescent="0.35">
      <c r="A32" s="3" t="s">
        <v>52</v>
      </c>
      <c r="B32" s="3">
        <v>283</v>
      </c>
      <c r="C32" s="3">
        <v>98</v>
      </c>
      <c r="D32" s="3">
        <v>3.0000000000000001E-72</v>
      </c>
      <c r="E32" s="3">
        <v>97.02</v>
      </c>
      <c r="F32" s="3">
        <f t="shared" si="0"/>
        <v>22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35">
      <c r="A33" s="3" t="s">
        <v>39</v>
      </c>
      <c r="B33" s="3">
        <v>311</v>
      </c>
      <c r="C33" s="3">
        <v>100</v>
      </c>
      <c r="D33" s="3">
        <v>1.9999999999999999E-80</v>
      </c>
      <c r="E33" s="3">
        <v>99.42</v>
      </c>
      <c r="F33" s="3">
        <f t="shared" si="0"/>
        <v>144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144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35">
      <c r="A34" s="3" t="s">
        <v>40</v>
      </c>
      <c r="B34" s="3">
        <v>305</v>
      </c>
      <c r="C34" s="3">
        <v>100</v>
      </c>
      <c r="D34" s="3">
        <v>7.0000000000000006E-79</v>
      </c>
      <c r="E34" s="3">
        <v>99.4</v>
      </c>
      <c r="F34" s="3">
        <f t="shared" si="0"/>
        <v>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93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35">
      <c r="A35" s="3" t="s">
        <v>53</v>
      </c>
      <c r="B35" s="3">
        <v>307</v>
      </c>
      <c r="C35" s="3">
        <v>100</v>
      </c>
      <c r="D35" s="3">
        <v>2E-79</v>
      </c>
      <c r="E35" s="3">
        <v>99.41</v>
      </c>
      <c r="F35" s="3">
        <f t="shared" si="0"/>
        <v>68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68</v>
      </c>
      <c r="AJ35">
        <v>0</v>
      </c>
      <c r="AK35">
        <v>0</v>
      </c>
      <c r="AL35">
        <v>0</v>
      </c>
      <c r="AM35">
        <v>0</v>
      </c>
    </row>
    <row r="36" spans="1:39" x14ac:dyDescent="0.35">
      <c r="A36" s="3" t="s">
        <v>54</v>
      </c>
      <c r="B36" s="3">
        <v>307</v>
      </c>
      <c r="C36" s="3">
        <v>100</v>
      </c>
      <c r="D36" s="3">
        <v>2E-79</v>
      </c>
      <c r="E36" s="3">
        <v>99.41</v>
      </c>
      <c r="F36" s="3">
        <f t="shared" si="0"/>
        <v>73</v>
      </c>
      <c r="G36">
        <v>0</v>
      </c>
      <c r="H36">
        <v>0</v>
      </c>
      <c r="I36">
        <v>73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35">
      <c r="A37" s="3" t="s">
        <v>54</v>
      </c>
      <c r="B37" s="3">
        <v>307</v>
      </c>
      <c r="C37" s="3">
        <v>100</v>
      </c>
      <c r="D37" s="3">
        <v>2E-79</v>
      </c>
      <c r="E37" s="3">
        <v>99.41</v>
      </c>
      <c r="F37" s="3">
        <f t="shared" si="0"/>
        <v>56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56</v>
      </c>
      <c r="AK37">
        <v>0</v>
      </c>
      <c r="AL37">
        <v>0</v>
      </c>
      <c r="AM37">
        <v>0</v>
      </c>
    </row>
    <row r="38" spans="1:39" x14ac:dyDescent="0.35">
      <c r="A38" s="3" t="s">
        <v>38</v>
      </c>
      <c r="B38" s="3">
        <v>302</v>
      </c>
      <c r="C38" s="3">
        <v>99</v>
      </c>
      <c r="D38" s="3">
        <v>9.0000000000000001E-78</v>
      </c>
      <c r="E38" s="3">
        <v>99.4</v>
      </c>
      <c r="F38" s="3">
        <f t="shared" si="0"/>
        <v>67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67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35">
      <c r="A39" s="3" t="s">
        <v>53</v>
      </c>
      <c r="B39" s="3">
        <v>307</v>
      </c>
      <c r="C39" s="3">
        <v>100</v>
      </c>
      <c r="D39" s="3">
        <v>2E-79</v>
      </c>
      <c r="E39" s="3">
        <v>99.41</v>
      </c>
      <c r="F39" s="3">
        <f t="shared" si="0"/>
        <v>61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61</v>
      </c>
      <c r="AJ39">
        <v>0</v>
      </c>
      <c r="AK39">
        <v>0</v>
      </c>
      <c r="AL39">
        <v>0</v>
      </c>
      <c r="AM39">
        <v>0</v>
      </c>
    </row>
    <row r="40" spans="1:39" x14ac:dyDescent="0.35">
      <c r="A40" s="3" t="s">
        <v>53</v>
      </c>
      <c r="B40" s="3">
        <v>307</v>
      </c>
      <c r="C40" s="3">
        <v>100</v>
      </c>
      <c r="D40" s="3">
        <v>2E-79</v>
      </c>
      <c r="E40" s="3">
        <v>99.41</v>
      </c>
      <c r="F40" s="3">
        <f t="shared" si="0"/>
        <v>77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35">
      <c r="A41" s="3" t="s">
        <v>43</v>
      </c>
      <c r="B41" s="3">
        <v>355</v>
      </c>
      <c r="C41" s="3">
        <v>100</v>
      </c>
      <c r="D41" s="3">
        <v>7.9999999999999996E-94</v>
      </c>
      <c r="E41" s="3">
        <v>99.49</v>
      </c>
      <c r="F41" s="3">
        <f t="shared" si="0"/>
        <v>71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35">
      <c r="A42" s="3" t="s">
        <v>53</v>
      </c>
      <c r="B42" s="3">
        <v>307</v>
      </c>
      <c r="C42" s="3">
        <v>100</v>
      </c>
      <c r="D42" s="3">
        <v>2E-79</v>
      </c>
      <c r="E42" s="3">
        <v>99.41</v>
      </c>
      <c r="F42" s="3">
        <f t="shared" si="0"/>
        <v>46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46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35">
      <c r="A43" s="3" t="s">
        <v>45</v>
      </c>
      <c r="B43" s="3">
        <v>307</v>
      </c>
      <c r="C43" s="3">
        <v>100</v>
      </c>
      <c r="D43" s="3">
        <v>2E-79</v>
      </c>
      <c r="E43" s="3">
        <v>99.41</v>
      </c>
      <c r="F43" s="3">
        <f t="shared" si="0"/>
        <v>58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35">
      <c r="A44" s="3" t="s">
        <v>39</v>
      </c>
      <c r="B44" s="3">
        <v>311</v>
      </c>
      <c r="C44" s="3">
        <v>100</v>
      </c>
      <c r="D44" s="3">
        <v>1.9999999999999999E-80</v>
      </c>
      <c r="E44" s="3">
        <v>99.42</v>
      </c>
      <c r="F44" s="3">
        <f t="shared" si="0"/>
        <v>51</v>
      </c>
      <c r="G44">
        <v>0</v>
      </c>
      <c r="H44">
        <v>0</v>
      </c>
      <c r="I44">
        <v>0</v>
      </c>
      <c r="J44">
        <v>0</v>
      </c>
      <c r="K44">
        <v>0</v>
      </c>
      <c r="L44">
        <v>51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35">
      <c r="A45" s="3" t="s">
        <v>53</v>
      </c>
      <c r="B45" s="3">
        <v>274</v>
      </c>
      <c r="C45" s="3">
        <v>100</v>
      </c>
      <c r="D45" s="3">
        <v>1.9999999999999999E-69</v>
      </c>
      <c r="E45" s="3">
        <v>96.93</v>
      </c>
      <c r="F45" s="3">
        <f t="shared" si="0"/>
        <v>50</v>
      </c>
      <c r="G45">
        <v>50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35">
      <c r="A46" s="3" t="s">
        <v>38</v>
      </c>
      <c r="B46" s="3">
        <v>298</v>
      </c>
      <c r="C46" s="3">
        <v>100</v>
      </c>
      <c r="D46" s="3">
        <v>9.9999999999999993E-77</v>
      </c>
      <c r="E46" s="3">
        <v>98.8</v>
      </c>
      <c r="F46" s="3">
        <f t="shared" si="0"/>
        <v>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35">
      <c r="A47" s="3" t="s">
        <v>38</v>
      </c>
      <c r="B47" s="3">
        <v>298</v>
      </c>
      <c r="C47" s="3">
        <v>100</v>
      </c>
      <c r="D47" s="3">
        <v>9.9999999999999993E-77</v>
      </c>
      <c r="E47" s="3">
        <v>98.8</v>
      </c>
      <c r="F47" s="3">
        <f t="shared" si="0"/>
        <v>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35">
      <c r="A48" s="3" t="s">
        <v>54</v>
      </c>
      <c r="B48" s="3">
        <v>291</v>
      </c>
      <c r="C48" s="3">
        <v>100</v>
      </c>
      <c r="D48" s="3">
        <v>1.9999999999999999E-74</v>
      </c>
      <c r="E48" s="3">
        <v>97.63</v>
      </c>
      <c r="F48" s="3">
        <f t="shared" si="0"/>
        <v>43</v>
      </c>
      <c r="G48">
        <v>43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35">
      <c r="A49" s="3" t="s">
        <v>54</v>
      </c>
      <c r="B49" s="3">
        <v>307</v>
      </c>
      <c r="C49" s="3">
        <v>100</v>
      </c>
      <c r="D49" s="3">
        <v>2E-79</v>
      </c>
      <c r="E49" s="3">
        <v>99.41</v>
      </c>
      <c r="F49" s="3">
        <f t="shared" si="0"/>
        <v>22</v>
      </c>
      <c r="G49">
        <v>0</v>
      </c>
      <c r="H49">
        <v>22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35">
      <c r="A50" s="3" t="s">
        <v>40</v>
      </c>
      <c r="B50" s="3">
        <v>305</v>
      </c>
      <c r="C50" s="3">
        <v>100</v>
      </c>
      <c r="D50" s="3">
        <v>7.0000000000000006E-79</v>
      </c>
      <c r="E50" s="3">
        <v>99.4</v>
      </c>
      <c r="F50" s="3">
        <f t="shared" si="0"/>
        <v>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35">
      <c r="A51" s="3" t="s">
        <v>55</v>
      </c>
      <c r="B51" s="3">
        <v>326</v>
      </c>
      <c r="C51" s="3">
        <v>100</v>
      </c>
      <c r="D51" s="3">
        <v>6.0000000000000004E-85</v>
      </c>
      <c r="E51" s="3">
        <v>100</v>
      </c>
      <c r="F51" s="3">
        <f t="shared" si="0"/>
        <v>39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35">
      <c r="A52" s="3" t="s">
        <v>40</v>
      </c>
      <c r="B52" s="3">
        <v>305</v>
      </c>
      <c r="C52" s="3">
        <v>100</v>
      </c>
      <c r="D52" s="3">
        <v>7.0000000000000006E-79</v>
      </c>
      <c r="E52" s="3">
        <v>99.4</v>
      </c>
      <c r="F52" s="3">
        <f t="shared" si="0"/>
        <v>27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27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s="4" customFormat="1" x14ac:dyDescent="0.35">
      <c r="A53" s="4" t="s">
        <v>56</v>
      </c>
      <c r="B53" s="4">
        <v>357</v>
      </c>
      <c r="C53" s="4">
        <v>100</v>
      </c>
      <c r="D53" s="4">
        <v>1.9999999999999999E-64</v>
      </c>
      <c r="E53" s="4">
        <v>94.08</v>
      </c>
      <c r="F53" s="4">
        <f t="shared" si="0"/>
        <v>35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35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</row>
    <row r="54" spans="1:39" x14ac:dyDescent="0.35">
      <c r="A54" s="3" t="s">
        <v>43</v>
      </c>
      <c r="B54" s="3">
        <v>357</v>
      </c>
      <c r="C54" s="3">
        <v>100</v>
      </c>
      <c r="D54" s="3">
        <v>1.9999999999999999E-94</v>
      </c>
      <c r="E54" s="3">
        <v>99.49</v>
      </c>
      <c r="F54" s="3">
        <f t="shared" si="0"/>
        <v>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35">
      <c r="A55" s="3" t="s">
        <v>57</v>
      </c>
      <c r="B55" s="3">
        <v>307</v>
      </c>
      <c r="C55" s="3">
        <v>100</v>
      </c>
      <c r="D55" s="3">
        <v>2E-79</v>
      </c>
      <c r="E55" s="3">
        <v>99.41</v>
      </c>
      <c r="F55" s="3">
        <f t="shared" si="0"/>
        <v>18</v>
      </c>
      <c r="G55">
        <v>0</v>
      </c>
      <c r="H55">
        <v>18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Bobby Kwait</cp:lastModifiedBy>
  <dcterms:created xsi:type="dcterms:W3CDTF">2021-12-24T01:48:13Z</dcterms:created>
  <dcterms:modified xsi:type="dcterms:W3CDTF">2021-12-24T03:21:57Z</dcterms:modified>
</cp:coreProperties>
</file>