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do/redoresults/just bats/"/>
    </mc:Choice>
  </mc:AlternateContent>
  <xr:revisionPtr revIDLastSave="0" documentId="8_{5E1BA611-91B1-4CF3-89F1-FAE69C1E16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" i="1" l="1"/>
  <c r="AV3" i="1"/>
  <c r="AV4" i="1"/>
  <c r="AU2" i="1"/>
  <c r="AU3" i="1"/>
  <c r="AU4" i="1"/>
</calcChain>
</file>

<file path=xl/sharedStrings.xml><?xml version="1.0" encoding="utf-8"?>
<sst xmlns="http://schemas.openxmlformats.org/spreadsheetml/2006/main" count="171" uniqueCount="156">
  <si>
    <t>count</t>
  </si>
  <si>
    <t>genus</t>
  </si>
  <si>
    <t>sample:Blank10.14.21</t>
  </si>
  <si>
    <t>sample:Blank10.15.21</t>
  </si>
  <si>
    <t>sample:Blank10.19.21</t>
  </si>
  <si>
    <t>sample:Blank10.22.21</t>
  </si>
  <si>
    <t>sample:E-10.20.21</t>
  </si>
  <si>
    <t>sample:E-9.8.21</t>
  </si>
  <si>
    <t>sample:E-9.9.21</t>
  </si>
  <si>
    <t>sample:N7.10.21</t>
  </si>
  <si>
    <t>sample:N7.11.21</t>
  </si>
  <si>
    <t>sample:N7.12.21</t>
  </si>
  <si>
    <t>sample:N7.13.21</t>
  </si>
  <si>
    <t>sample:N7.15.16</t>
  </si>
  <si>
    <t>sample:N7.16.21</t>
  </si>
  <si>
    <t>sample:N7.17.21</t>
  </si>
  <si>
    <t>sample:N7.8.21</t>
  </si>
  <si>
    <t>sample:N7.9.21</t>
  </si>
  <si>
    <t>sample:N8.11.21a</t>
  </si>
  <si>
    <t>sample:N8.11.21b</t>
  </si>
  <si>
    <t>sample:N8.12.21</t>
  </si>
  <si>
    <t>sample:N8.13.21</t>
  </si>
  <si>
    <t>sample:N8.14.21</t>
  </si>
  <si>
    <t>sample:N8.15.21</t>
  </si>
  <si>
    <t>sample:N8.16.21</t>
  </si>
  <si>
    <t>sample:N8.6.21</t>
  </si>
  <si>
    <t>sample:N8.7.21</t>
  </si>
  <si>
    <t>sample:N8.8.21</t>
  </si>
  <si>
    <t>sample:N8.9.21</t>
  </si>
  <si>
    <t>sample:N9.13.21</t>
  </si>
  <si>
    <t>sample:N9.14.21</t>
  </si>
  <si>
    <t>sample:N9.15.21</t>
  </si>
  <si>
    <t>sample:PCR-1110lastrun</t>
  </si>
  <si>
    <t>sample:PCR-11_3</t>
  </si>
  <si>
    <t>sample:PCR-11_4</t>
  </si>
  <si>
    <t>sample:PCR-9abc</t>
  </si>
  <si>
    <t>sample:PCR-RB611_8</t>
  </si>
  <si>
    <t>sample:PCR-RP210</t>
  </si>
  <si>
    <t>sample:PCR-RP29</t>
  </si>
  <si>
    <t>sample:PCR11_10</t>
  </si>
  <si>
    <t>sample:R01A</t>
  </si>
  <si>
    <t>sample:R01B</t>
  </si>
  <si>
    <t>sample:R01C</t>
  </si>
  <si>
    <t>sample:R02C</t>
  </si>
  <si>
    <t>sample:R03A</t>
  </si>
  <si>
    <t>sample:R03B</t>
  </si>
  <si>
    <t>sample:R03C</t>
  </si>
  <si>
    <t>sample:R04A</t>
  </si>
  <si>
    <t>sample:R04B</t>
  </si>
  <si>
    <t>sample:R04C</t>
  </si>
  <si>
    <t>sample:R05A</t>
  </si>
  <si>
    <t>sample:R05B</t>
  </si>
  <si>
    <t>sample:R05C</t>
  </si>
  <si>
    <t>sample:R06A</t>
  </si>
  <si>
    <t>sample:R08A</t>
  </si>
  <si>
    <t>sample:R08B</t>
  </si>
  <si>
    <t>sample:R08C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</si>
  <si>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</si>
  <si>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</si>
  <si>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</si>
  <si>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</si>
  <si>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</si>
  <si>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</si>
  <si>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</si>
  <si>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</si>
  <si>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</si>
  <si>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</si>
  <si>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</si>
  <si>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</si>
  <si>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</si>
  <si>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</si>
  <si>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</si>
  <si>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</si>
  <si>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sample:R16A</t>
  </si>
  <si>
    <t>sample:R17A</t>
  </si>
  <si>
    <t>sample:R17B</t>
  </si>
  <si>
    <t>sample:R17C</t>
  </si>
  <si>
    <t>sample:R18A</t>
  </si>
  <si>
    <t>sample:R18B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</si>
  <si>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</si>
  <si>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</si>
  <si>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</si>
  <si>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</si>
  <si>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</si>
  <si>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</si>
  <si>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</si>
  <si>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</si>
  <si>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sample:RPCR-2</t>
  </si>
  <si>
    <t>sample:RPCR-3</t>
  </si>
  <si>
    <t>sample:S01A</t>
  </si>
  <si>
    <t>sample:S01B</t>
  </si>
  <si>
    <t>sample:S01C</t>
  </si>
  <si>
    <t>sample:S08B</t>
  </si>
  <si>
    <t>sample:S09A</t>
  </si>
  <si>
    <t>sample:S09B</t>
  </si>
  <si>
    <t>sample:S09C</t>
  </si>
  <si>
    <t>sample:S10A</t>
  </si>
  <si>
    <t>sample:S10B</t>
  </si>
  <si>
    <t>sample:S10C</t>
  </si>
  <si>
    <t>sample:S11A</t>
  </si>
  <si>
    <t>sample:S11B</t>
  </si>
  <si>
    <t>sample:S11C</t>
  </si>
  <si>
    <t>sample:S12A</t>
  </si>
  <si>
    <t>sample:S12B</t>
  </si>
  <si>
    <t>sample:S13A</t>
  </si>
  <si>
    <t>sample:S13B</t>
  </si>
  <si>
    <t>sample:S13C</t>
  </si>
  <si>
    <t>sample:S14A</t>
  </si>
  <si>
    <t>sample:S14B</t>
  </si>
  <si>
    <t>sample:S14C</t>
  </si>
  <si>
    <t>sample:S16A</t>
  </si>
  <si>
    <t>sample:S17A</t>
  </si>
  <si>
    <t>sample:S17B</t>
  </si>
  <si>
    <t>sample:S17C</t>
  </si>
  <si>
    <t>sample:S18C</t>
  </si>
  <si>
    <t>sample:S19A</t>
  </si>
  <si>
    <t>sample:S19B</t>
  </si>
  <si>
    <t>sample:S19C</t>
  </si>
  <si>
    <t>sample:S20A</t>
  </si>
  <si>
    <t>sample:S20B</t>
  </si>
  <si>
    <t>sample:S20C</t>
  </si>
  <si>
    <t>sample:S21A</t>
  </si>
  <si>
    <t>sample:S21B</t>
  </si>
  <si>
    <t>sample:S21C</t>
  </si>
  <si>
    <t>sample:SPCR-1</t>
  </si>
  <si>
    <t>sample:SPCR-2</t>
  </si>
  <si>
    <t>sample:SPCR-3</t>
  </si>
  <si>
    <t>sample:SPCR-S4</t>
  </si>
  <si>
    <t>sample:SPCR-S5</t>
  </si>
  <si>
    <t>rank</t>
  </si>
  <si>
    <t>scientific_name</t>
  </si>
  <si>
    <t>species</t>
  </si>
  <si>
    <t>species_list:db_05</t>
  </si>
  <si>
    <t>species_name</t>
  </si>
  <si>
    <t>best_identity:db_05</t>
  </si>
  <si>
    <t>taxid</t>
  </si>
  <si>
    <t>blastspecies</t>
  </si>
  <si>
    <t>score</t>
  </si>
  <si>
    <t>query coverage</t>
  </si>
  <si>
    <t>e-value</t>
  </si>
  <si>
    <t>percent similarity</t>
  </si>
  <si>
    <t>seqlength</t>
  </si>
  <si>
    <t>sequence</t>
  </si>
  <si>
    <t>Myotis lucifugus</t>
  </si>
  <si>
    <t>NA</t>
  </si>
  <si>
    <t>[]</t>
  </si>
  <si>
    <t>309</t>
  </si>
  <si>
    <t>305</t>
  </si>
  <si>
    <t>Myotis californicus</t>
  </si>
  <si>
    <t>315</t>
  </si>
  <si>
    <t>caccgcggtcatacgattaggccaaactaatagacaatcggcgtaaagcgtgtcctagaagctaaacaataaataaaatcaaaccttaactaagccgtaaaaagcctcagatatcgtaagatacataacgaaagtgattttaaaaaaaatctgaatacacgatagctaagacc</t>
  </si>
  <si>
    <t>caccgcggtcatacgattaggccaaactaatagacaatcggcgtaaagcgtgtcctagaagctaaacaataaataaaatcaaaccttaactaagccgtaaaaagcctcagatatcgtaagatacataacgaaagtgattttaaaaaaaaatctgaatacacgatagctaagacc</t>
  </si>
  <si>
    <t>caccgcggtcatacgattaggccaaactaatagacaatcggcgtaaagcgtgtcctagaagctaaacaataaataaaatcaaaccttaactaagccgtaaaaagcctcagatatcgtaagatacataacgaaagtgattttaaaaaaaaaatctgaatacacgatagctaagacc</t>
  </si>
  <si>
    <t>total neg</t>
  </si>
  <si>
    <t>total sample</t>
  </si>
  <si>
    <t>MYLE_consensus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</si>
</sst>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"/>
  <sheetViews>
    <sheetView tabSelected="1" topLeftCell="CP1" workbookViewId="0">
      <selection activeCell="D6" sqref="D6"/>
    </sheetView>
  </sheetViews>
  <sheetFormatPr defaultRowHeight="14.5" x14ac:dyDescent="0.35"/>
  <cols>
    <col min="49" max="49" width="8.7265625" style="2"/>
    <col min="138" max="138" width="23" customWidth="1"/>
  </cols>
  <sheetData>
    <row r="1" spans="1:148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87</v>
      </c>
      <c r="AO1" s="1" t="s">
        <v>88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153</v>
      </c>
      <c r="AV1" s="1" t="s">
        <v>154</v>
      </c>
      <c r="AW1" s="5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R1" s="1" t="s">
        <v>142</v>
      </c>
    </row>
    <row r="2" spans="1:148" s="4" customFormat="1" x14ac:dyDescent="0.35">
      <c r="A2" s="4">
        <v>3610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3">
        <f t="shared" ref="AU2:AU4" si="0">SUM(B2:AT2)</f>
        <v>0</v>
      </c>
      <c r="AV2" s="3">
        <f t="shared" ref="AV2:AV4" si="1">SUM(AW2:DZ2)</f>
        <v>3610</v>
      </c>
      <c r="AW2" s="2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3574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36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 t="s">
        <v>1</v>
      </c>
      <c r="EB2" s="4" t="s">
        <v>143</v>
      </c>
      <c r="EC2" s="4" t="s">
        <v>144</v>
      </c>
      <c r="ED2" s="4" t="s">
        <v>145</v>
      </c>
      <c r="EE2" s="4" t="s">
        <v>144</v>
      </c>
      <c r="EF2" s="4">
        <v>0.93063583814999995</v>
      </c>
      <c r="EG2" s="4">
        <v>400001</v>
      </c>
      <c r="EH2" s="4" t="s">
        <v>148</v>
      </c>
      <c r="EI2" s="4" t="s">
        <v>149</v>
      </c>
      <c r="EJ2" s="4">
        <v>100</v>
      </c>
      <c r="EK2" s="4">
        <v>9.9999999999999996E-82</v>
      </c>
      <c r="EL2" s="4">
        <v>99.42</v>
      </c>
      <c r="EM2" s="4">
        <v>173</v>
      </c>
      <c r="EN2" s="4" t="s">
        <v>155</v>
      </c>
      <c r="EO2" s="4">
        <v>300</v>
      </c>
      <c r="EP2" s="6">
        <v>9.9699999999999997E-86</v>
      </c>
      <c r="EQ2" s="4">
        <v>98.275999999999996</v>
      </c>
      <c r="ER2" s="4" t="s">
        <v>150</v>
      </c>
    </row>
    <row r="3" spans="1:148" s="4" customFormat="1" x14ac:dyDescent="0.35">
      <c r="A3" s="4">
        <v>936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3">
        <f t="shared" si="0"/>
        <v>0</v>
      </c>
      <c r="AV3" s="3">
        <f t="shared" si="1"/>
        <v>936</v>
      </c>
      <c r="AW3" s="2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42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894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 t="s">
        <v>1</v>
      </c>
      <c r="EB3" s="4" t="s">
        <v>143</v>
      </c>
      <c r="EC3" s="4" t="s">
        <v>144</v>
      </c>
      <c r="ED3" s="4" t="s">
        <v>145</v>
      </c>
      <c r="EE3" s="4" t="s">
        <v>144</v>
      </c>
      <c r="EF3" s="4">
        <v>0.92528735632199999</v>
      </c>
      <c r="EG3" s="4">
        <v>400001</v>
      </c>
      <c r="EH3" s="4" t="s">
        <v>148</v>
      </c>
      <c r="EI3" s="4" t="s">
        <v>146</v>
      </c>
      <c r="EJ3" s="4">
        <v>100</v>
      </c>
      <c r="EK3" s="4">
        <v>6.0000000000000001E-80</v>
      </c>
      <c r="EL3" s="4">
        <v>98.85</v>
      </c>
      <c r="EM3" s="4">
        <v>174</v>
      </c>
      <c r="EN3" s="4" t="s">
        <v>155</v>
      </c>
      <c r="EO3" s="4">
        <v>305</v>
      </c>
      <c r="EP3" s="6">
        <v>8.2400000000000006E-87</v>
      </c>
      <c r="EQ3" s="4">
        <v>98.275999999999996</v>
      </c>
      <c r="ER3" s="4" t="s">
        <v>151</v>
      </c>
    </row>
    <row r="4" spans="1:148" s="4" customFormat="1" x14ac:dyDescent="0.35">
      <c r="A4" s="4">
        <v>61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3">
        <f t="shared" si="0"/>
        <v>0</v>
      </c>
      <c r="AV4" s="3">
        <f t="shared" si="1"/>
        <v>61</v>
      </c>
      <c r="AW4" s="2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3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58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 t="s">
        <v>1</v>
      </c>
      <c r="EB4" s="4" t="s">
        <v>143</v>
      </c>
      <c r="EC4" s="4" t="s">
        <v>144</v>
      </c>
      <c r="ED4" s="4" t="s">
        <v>145</v>
      </c>
      <c r="EE4" s="4" t="s">
        <v>144</v>
      </c>
      <c r="EF4" s="4">
        <v>0.92</v>
      </c>
      <c r="EG4" s="4">
        <v>400001</v>
      </c>
      <c r="EH4" s="4" t="s">
        <v>148</v>
      </c>
      <c r="EI4" s="4" t="s">
        <v>147</v>
      </c>
      <c r="EJ4" s="4">
        <v>100</v>
      </c>
      <c r="EK4" s="4">
        <v>8E-79</v>
      </c>
      <c r="EL4" s="4">
        <v>98.29</v>
      </c>
      <c r="EM4" s="4">
        <v>175</v>
      </c>
      <c r="EN4" s="4" t="s">
        <v>155</v>
      </c>
      <c r="EO4" s="4">
        <v>298</v>
      </c>
      <c r="EP4" s="6">
        <v>3.5200000000000002E-85</v>
      </c>
      <c r="EQ4" s="4">
        <v>97.713999999999999</v>
      </c>
      <c r="ER4" s="4" t="s">
        <v>152</v>
      </c>
    </row>
  </sheetData>
  <sortState xmlns:xlrd2="http://schemas.microsoft.com/office/spreadsheetml/2017/richdata2" ref="A2:ER4">
    <sortCondition descending="1" ref="EF2:EF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2022-01-18T04:40:28Z</dcterms:created>
  <dcterms:modified xsi:type="dcterms:W3CDTF">2022-01-31T23:33:26Z</dcterms:modified>
</cp:coreProperties>
</file>