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a\Downloads\"/>
    </mc:Choice>
  </mc:AlternateContent>
  <xr:revisionPtr revIDLastSave="0" documentId="8_{3180BDFF-0966-4226-83C5-E35DE2A61775}" xr6:coauthVersionLast="45" xr6:coauthVersionMax="45" xr10:uidLastSave="{00000000-0000-0000-0000-000000000000}"/>
  <bookViews>
    <workbookView xWindow="-120" yWindow="-120" windowWidth="29040" windowHeight="15840" xr2:uid="{5B001E15-3A76-4069-82F2-1E7F0DDC8572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2" i="1" l="1"/>
  <c r="H162" i="1"/>
  <c r="E162" i="1"/>
  <c r="D162" i="1"/>
  <c r="J161" i="1"/>
  <c r="H161" i="1"/>
  <c r="E161" i="1"/>
  <c r="D161" i="1"/>
  <c r="J160" i="1"/>
  <c r="H160" i="1"/>
  <c r="E160" i="1"/>
  <c r="D160" i="1"/>
  <c r="J159" i="1"/>
  <c r="H159" i="1"/>
  <c r="E159" i="1"/>
  <c r="D159" i="1"/>
  <c r="J158" i="1"/>
  <c r="H158" i="1"/>
  <c r="E158" i="1"/>
  <c r="D158" i="1"/>
  <c r="J157" i="1"/>
  <c r="H157" i="1"/>
  <c r="I162" i="1" s="1"/>
  <c r="L162" i="1" s="1"/>
  <c r="E157" i="1"/>
  <c r="D157" i="1"/>
  <c r="J156" i="1"/>
  <c r="H156" i="1"/>
  <c r="E156" i="1"/>
  <c r="D156" i="1"/>
  <c r="J155" i="1"/>
  <c r="H155" i="1"/>
  <c r="I161" i="1" s="1"/>
  <c r="L161" i="1" s="1"/>
  <c r="E155" i="1"/>
  <c r="D155" i="1"/>
  <c r="J154" i="1"/>
  <c r="H154" i="1"/>
  <c r="I160" i="1" s="1"/>
  <c r="L160" i="1" s="1"/>
  <c r="E154" i="1"/>
  <c r="D154" i="1"/>
  <c r="J153" i="1"/>
  <c r="H153" i="1"/>
  <c r="I158" i="1" s="1"/>
  <c r="L158" i="1" s="1"/>
  <c r="E153" i="1"/>
  <c r="D153" i="1"/>
  <c r="J152" i="1"/>
  <c r="H152" i="1"/>
  <c r="E152" i="1"/>
  <c r="D152" i="1"/>
  <c r="J151" i="1"/>
  <c r="H151" i="1"/>
  <c r="I157" i="1" s="1"/>
  <c r="L157" i="1" s="1"/>
  <c r="E151" i="1"/>
  <c r="D151" i="1"/>
  <c r="J150" i="1"/>
  <c r="H150" i="1"/>
  <c r="I156" i="1" s="1"/>
  <c r="L156" i="1" s="1"/>
  <c r="E150" i="1"/>
  <c r="D150" i="1"/>
  <c r="J149" i="1"/>
  <c r="H149" i="1"/>
  <c r="I154" i="1" s="1"/>
  <c r="L154" i="1" s="1"/>
  <c r="E149" i="1"/>
  <c r="D149" i="1"/>
  <c r="J148" i="1"/>
  <c r="H148" i="1"/>
  <c r="E148" i="1"/>
  <c r="D148" i="1"/>
  <c r="J147" i="1"/>
  <c r="H147" i="1"/>
  <c r="I153" i="1" s="1"/>
  <c r="L153" i="1" s="1"/>
  <c r="E147" i="1"/>
  <c r="D147" i="1"/>
  <c r="J146" i="1"/>
  <c r="H146" i="1"/>
  <c r="I152" i="1" s="1"/>
  <c r="L152" i="1" s="1"/>
  <c r="E146" i="1"/>
  <c r="D146" i="1"/>
  <c r="J145" i="1"/>
  <c r="H145" i="1"/>
  <c r="I150" i="1" s="1"/>
  <c r="L150" i="1" s="1"/>
  <c r="E145" i="1"/>
  <c r="D145" i="1"/>
  <c r="J144" i="1"/>
  <c r="H144" i="1"/>
  <c r="E144" i="1"/>
  <c r="D144" i="1"/>
  <c r="J143" i="1"/>
  <c r="H143" i="1"/>
  <c r="I149" i="1" s="1"/>
  <c r="L149" i="1" s="1"/>
  <c r="E143" i="1"/>
  <c r="D143" i="1"/>
  <c r="J142" i="1"/>
  <c r="H142" i="1"/>
  <c r="I148" i="1" s="1"/>
  <c r="L148" i="1" s="1"/>
  <c r="E142" i="1"/>
  <c r="D142" i="1"/>
  <c r="J141" i="1"/>
  <c r="H141" i="1"/>
  <c r="I146" i="1" s="1"/>
  <c r="L146" i="1" s="1"/>
  <c r="E141" i="1"/>
  <c r="D141" i="1"/>
  <c r="J140" i="1"/>
  <c r="H140" i="1"/>
  <c r="E140" i="1"/>
  <c r="D140" i="1"/>
  <c r="J139" i="1"/>
  <c r="H139" i="1"/>
  <c r="I145" i="1" s="1"/>
  <c r="L145" i="1" s="1"/>
  <c r="E139" i="1"/>
  <c r="D139" i="1"/>
  <c r="J138" i="1"/>
  <c r="H138" i="1"/>
  <c r="I144" i="1" s="1"/>
  <c r="L144" i="1" s="1"/>
  <c r="E138" i="1"/>
  <c r="D138" i="1"/>
  <c r="J137" i="1"/>
  <c r="H137" i="1"/>
  <c r="I142" i="1" s="1"/>
  <c r="L142" i="1" s="1"/>
  <c r="E137" i="1"/>
  <c r="D137" i="1"/>
  <c r="J136" i="1"/>
  <c r="H136" i="1"/>
  <c r="E136" i="1"/>
  <c r="D136" i="1"/>
  <c r="J135" i="1"/>
  <c r="H135" i="1"/>
  <c r="I141" i="1" s="1"/>
  <c r="L141" i="1" s="1"/>
  <c r="E135" i="1"/>
  <c r="D135" i="1"/>
  <c r="J134" i="1"/>
  <c r="H134" i="1"/>
  <c r="I140" i="1" s="1"/>
  <c r="L140" i="1" s="1"/>
  <c r="E134" i="1"/>
  <c r="D134" i="1"/>
  <c r="J133" i="1"/>
  <c r="H133" i="1"/>
  <c r="I138" i="1" s="1"/>
  <c r="L138" i="1" s="1"/>
  <c r="E133" i="1"/>
  <c r="D133" i="1"/>
  <c r="J132" i="1"/>
  <c r="H132" i="1"/>
  <c r="E132" i="1"/>
  <c r="D132" i="1"/>
  <c r="J131" i="1"/>
  <c r="H131" i="1"/>
  <c r="I137" i="1" s="1"/>
  <c r="L137" i="1" s="1"/>
  <c r="E131" i="1"/>
  <c r="D131" i="1"/>
  <c r="J130" i="1"/>
  <c r="H130" i="1"/>
  <c r="I136" i="1" s="1"/>
  <c r="L136" i="1" s="1"/>
  <c r="E130" i="1"/>
  <c r="D130" i="1"/>
  <c r="J129" i="1"/>
  <c r="H129" i="1"/>
  <c r="I134" i="1" s="1"/>
  <c r="L134" i="1" s="1"/>
  <c r="E129" i="1"/>
  <c r="D129" i="1"/>
  <c r="J128" i="1"/>
  <c r="H128" i="1"/>
  <c r="E128" i="1"/>
  <c r="D128" i="1"/>
  <c r="J127" i="1"/>
  <c r="H127" i="1"/>
  <c r="I133" i="1" s="1"/>
  <c r="L133" i="1" s="1"/>
  <c r="E127" i="1"/>
  <c r="D127" i="1"/>
  <c r="J126" i="1"/>
  <c r="H126" i="1"/>
  <c r="I132" i="1" s="1"/>
  <c r="L132" i="1" s="1"/>
  <c r="E126" i="1"/>
  <c r="D126" i="1"/>
  <c r="J125" i="1"/>
  <c r="H125" i="1"/>
  <c r="I130" i="1" s="1"/>
  <c r="L130" i="1" s="1"/>
  <c r="E125" i="1"/>
  <c r="D125" i="1"/>
  <c r="J124" i="1"/>
  <c r="H124" i="1"/>
  <c r="E124" i="1"/>
  <c r="D124" i="1"/>
  <c r="J123" i="1"/>
  <c r="H123" i="1"/>
  <c r="I129" i="1" s="1"/>
  <c r="L129" i="1" s="1"/>
  <c r="E123" i="1"/>
  <c r="D123" i="1"/>
  <c r="J122" i="1"/>
  <c r="H122" i="1"/>
  <c r="I128" i="1" s="1"/>
  <c r="L128" i="1" s="1"/>
  <c r="E122" i="1"/>
  <c r="D122" i="1"/>
  <c r="J121" i="1"/>
  <c r="H121" i="1"/>
  <c r="I126" i="1" s="1"/>
  <c r="L126" i="1" s="1"/>
  <c r="E121" i="1"/>
  <c r="D121" i="1"/>
  <c r="J120" i="1"/>
  <c r="H120" i="1"/>
  <c r="E120" i="1"/>
  <c r="D120" i="1"/>
  <c r="J119" i="1"/>
  <c r="H119" i="1"/>
  <c r="I125" i="1" s="1"/>
  <c r="L125" i="1" s="1"/>
  <c r="E119" i="1"/>
  <c r="D119" i="1"/>
  <c r="J118" i="1"/>
  <c r="H118" i="1"/>
  <c r="I124" i="1" s="1"/>
  <c r="L124" i="1" s="1"/>
  <c r="E118" i="1"/>
  <c r="D118" i="1"/>
  <c r="J117" i="1"/>
  <c r="H117" i="1"/>
  <c r="I122" i="1" s="1"/>
  <c r="L122" i="1" s="1"/>
  <c r="E117" i="1"/>
  <c r="D117" i="1"/>
  <c r="J116" i="1"/>
  <c r="H116" i="1"/>
  <c r="E116" i="1"/>
  <c r="D116" i="1"/>
  <c r="J115" i="1"/>
  <c r="H115" i="1"/>
  <c r="I121" i="1" s="1"/>
  <c r="L121" i="1" s="1"/>
  <c r="E115" i="1"/>
  <c r="D115" i="1"/>
  <c r="J114" i="1"/>
  <c r="H114" i="1"/>
  <c r="I120" i="1" s="1"/>
  <c r="L120" i="1" s="1"/>
  <c r="E114" i="1"/>
  <c r="D114" i="1"/>
  <c r="J113" i="1"/>
  <c r="H113" i="1"/>
  <c r="I118" i="1" s="1"/>
  <c r="L118" i="1" s="1"/>
  <c r="E113" i="1"/>
  <c r="D113" i="1"/>
  <c r="J112" i="1"/>
  <c r="H112" i="1"/>
  <c r="E112" i="1"/>
  <c r="D112" i="1"/>
  <c r="J111" i="1"/>
  <c r="H111" i="1"/>
  <c r="I117" i="1" s="1"/>
  <c r="L117" i="1" s="1"/>
  <c r="E111" i="1"/>
  <c r="D111" i="1"/>
  <c r="J110" i="1"/>
  <c r="H110" i="1"/>
  <c r="I116" i="1" s="1"/>
  <c r="L116" i="1" s="1"/>
  <c r="E110" i="1"/>
  <c r="D110" i="1"/>
  <c r="J109" i="1"/>
  <c r="H109" i="1"/>
  <c r="I114" i="1" s="1"/>
  <c r="L114" i="1" s="1"/>
  <c r="E109" i="1"/>
  <c r="D109" i="1"/>
  <c r="J108" i="1"/>
  <c r="H108" i="1"/>
  <c r="E108" i="1"/>
  <c r="D108" i="1"/>
  <c r="J107" i="1"/>
  <c r="H107" i="1"/>
  <c r="I113" i="1" s="1"/>
  <c r="L113" i="1" s="1"/>
  <c r="E107" i="1"/>
  <c r="D107" i="1"/>
  <c r="J106" i="1"/>
  <c r="H106" i="1"/>
  <c r="I112" i="1" s="1"/>
  <c r="L112" i="1" s="1"/>
  <c r="E106" i="1"/>
  <c r="D106" i="1"/>
  <c r="J105" i="1"/>
  <c r="H105" i="1"/>
  <c r="I110" i="1" s="1"/>
  <c r="L110" i="1" s="1"/>
  <c r="E105" i="1"/>
  <c r="D105" i="1"/>
  <c r="J104" i="1"/>
  <c r="H104" i="1"/>
  <c r="E104" i="1"/>
  <c r="D104" i="1"/>
  <c r="J103" i="1"/>
  <c r="H103" i="1"/>
  <c r="I109" i="1" s="1"/>
  <c r="L109" i="1" s="1"/>
  <c r="E103" i="1"/>
  <c r="D103" i="1"/>
  <c r="J102" i="1"/>
  <c r="H102" i="1"/>
  <c r="I108" i="1" s="1"/>
  <c r="L108" i="1" s="1"/>
  <c r="E102" i="1"/>
  <c r="D102" i="1"/>
  <c r="J101" i="1"/>
  <c r="H101" i="1"/>
  <c r="I106" i="1" s="1"/>
  <c r="L106" i="1" s="1"/>
  <c r="E101" i="1"/>
  <c r="D101" i="1"/>
  <c r="J100" i="1"/>
  <c r="H100" i="1"/>
  <c r="E100" i="1"/>
  <c r="D100" i="1"/>
  <c r="J99" i="1"/>
  <c r="H99" i="1"/>
  <c r="I105" i="1" s="1"/>
  <c r="L105" i="1" s="1"/>
  <c r="E99" i="1"/>
  <c r="D99" i="1"/>
  <c r="J98" i="1"/>
  <c r="H98" i="1"/>
  <c r="I104" i="1" s="1"/>
  <c r="L104" i="1" s="1"/>
  <c r="E98" i="1"/>
  <c r="D98" i="1"/>
  <c r="J97" i="1"/>
  <c r="H97" i="1"/>
  <c r="I102" i="1" s="1"/>
  <c r="L102" i="1" s="1"/>
  <c r="E97" i="1"/>
  <c r="D97" i="1"/>
  <c r="J96" i="1"/>
  <c r="H96" i="1"/>
  <c r="E96" i="1"/>
  <c r="D96" i="1"/>
  <c r="J95" i="1"/>
  <c r="H95" i="1"/>
  <c r="I101" i="1" s="1"/>
  <c r="L101" i="1" s="1"/>
  <c r="E95" i="1"/>
  <c r="D95" i="1"/>
  <c r="J94" i="1"/>
  <c r="H94" i="1"/>
  <c r="I100" i="1" s="1"/>
  <c r="L100" i="1" s="1"/>
  <c r="E94" i="1"/>
  <c r="D94" i="1"/>
  <c r="J93" i="1"/>
  <c r="H93" i="1"/>
  <c r="I98" i="1" s="1"/>
  <c r="L98" i="1" s="1"/>
  <c r="E93" i="1"/>
  <c r="D93" i="1"/>
  <c r="J92" i="1"/>
  <c r="H92" i="1"/>
  <c r="E92" i="1"/>
  <c r="D92" i="1"/>
  <c r="J91" i="1"/>
  <c r="H91" i="1"/>
  <c r="I97" i="1" s="1"/>
  <c r="L97" i="1" s="1"/>
  <c r="E91" i="1"/>
  <c r="D91" i="1"/>
  <c r="J90" i="1"/>
  <c r="H90" i="1"/>
  <c r="I96" i="1" s="1"/>
  <c r="L96" i="1" s="1"/>
  <c r="E90" i="1"/>
  <c r="D90" i="1"/>
  <c r="J89" i="1"/>
  <c r="H89" i="1"/>
  <c r="I94" i="1" s="1"/>
  <c r="L94" i="1" s="1"/>
  <c r="E89" i="1"/>
  <c r="D89" i="1"/>
  <c r="J88" i="1"/>
  <c r="H88" i="1"/>
  <c r="E88" i="1"/>
  <c r="D88" i="1"/>
  <c r="J87" i="1"/>
  <c r="H87" i="1"/>
  <c r="I93" i="1" s="1"/>
  <c r="L93" i="1" s="1"/>
  <c r="E87" i="1"/>
  <c r="D87" i="1"/>
  <c r="J86" i="1"/>
  <c r="H86" i="1"/>
  <c r="I92" i="1" s="1"/>
  <c r="L92" i="1" s="1"/>
  <c r="E86" i="1"/>
  <c r="D86" i="1"/>
  <c r="J85" i="1"/>
  <c r="H85" i="1"/>
  <c r="I90" i="1" s="1"/>
  <c r="L90" i="1" s="1"/>
  <c r="E85" i="1"/>
  <c r="D85" i="1"/>
  <c r="J84" i="1"/>
  <c r="H84" i="1"/>
  <c r="E84" i="1"/>
  <c r="D84" i="1"/>
  <c r="J83" i="1"/>
  <c r="H83" i="1"/>
  <c r="I89" i="1" s="1"/>
  <c r="L89" i="1" s="1"/>
  <c r="E83" i="1"/>
  <c r="D83" i="1"/>
  <c r="J82" i="1"/>
  <c r="H82" i="1"/>
  <c r="I88" i="1" s="1"/>
  <c r="L88" i="1" s="1"/>
  <c r="E82" i="1"/>
  <c r="D82" i="1"/>
  <c r="J81" i="1"/>
  <c r="H81" i="1"/>
  <c r="I86" i="1" s="1"/>
  <c r="L86" i="1" s="1"/>
  <c r="E81" i="1"/>
  <c r="D81" i="1"/>
  <c r="J80" i="1"/>
  <c r="H80" i="1"/>
  <c r="E80" i="1"/>
  <c r="D80" i="1"/>
  <c r="J79" i="1"/>
  <c r="H79" i="1"/>
  <c r="I85" i="1" s="1"/>
  <c r="L85" i="1" s="1"/>
  <c r="E79" i="1"/>
  <c r="D79" i="1"/>
  <c r="J78" i="1"/>
  <c r="H78" i="1"/>
  <c r="I84" i="1" s="1"/>
  <c r="L84" i="1" s="1"/>
  <c r="E78" i="1"/>
  <c r="D78" i="1"/>
  <c r="J77" i="1"/>
  <c r="H77" i="1"/>
  <c r="I82" i="1" s="1"/>
  <c r="L82" i="1" s="1"/>
  <c r="E77" i="1"/>
  <c r="D77" i="1"/>
  <c r="J76" i="1"/>
  <c r="H76" i="1"/>
  <c r="E76" i="1"/>
  <c r="D76" i="1"/>
  <c r="J75" i="1"/>
  <c r="H75" i="1"/>
  <c r="I81" i="1" s="1"/>
  <c r="L81" i="1" s="1"/>
  <c r="E75" i="1"/>
  <c r="D75" i="1"/>
  <c r="J74" i="1"/>
  <c r="H74" i="1"/>
  <c r="I80" i="1" s="1"/>
  <c r="L80" i="1" s="1"/>
  <c r="E74" i="1"/>
  <c r="D74" i="1"/>
  <c r="J73" i="1"/>
  <c r="H73" i="1"/>
  <c r="I78" i="1" s="1"/>
  <c r="L78" i="1" s="1"/>
  <c r="E73" i="1"/>
  <c r="D73" i="1"/>
  <c r="J72" i="1"/>
  <c r="H72" i="1"/>
  <c r="E72" i="1"/>
  <c r="D72" i="1"/>
  <c r="J71" i="1"/>
  <c r="H71" i="1"/>
  <c r="I77" i="1" s="1"/>
  <c r="L77" i="1" s="1"/>
  <c r="E71" i="1"/>
  <c r="D71" i="1"/>
  <c r="J70" i="1"/>
  <c r="H70" i="1"/>
  <c r="I76" i="1" s="1"/>
  <c r="L76" i="1" s="1"/>
  <c r="E70" i="1"/>
  <c r="D70" i="1"/>
  <c r="J69" i="1"/>
  <c r="H69" i="1"/>
  <c r="I74" i="1" s="1"/>
  <c r="L74" i="1" s="1"/>
  <c r="E69" i="1"/>
  <c r="D69" i="1"/>
  <c r="J68" i="1"/>
  <c r="H68" i="1"/>
  <c r="E68" i="1"/>
  <c r="D68" i="1"/>
  <c r="J67" i="1"/>
  <c r="H67" i="1"/>
  <c r="I73" i="1" s="1"/>
  <c r="L73" i="1" s="1"/>
  <c r="E67" i="1"/>
  <c r="D67" i="1"/>
  <c r="J66" i="1"/>
  <c r="H66" i="1"/>
  <c r="I72" i="1" s="1"/>
  <c r="L72" i="1" s="1"/>
  <c r="E66" i="1"/>
  <c r="D66" i="1"/>
  <c r="J65" i="1"/>
  <c r="H65" i="1"/>
  <c r="I70" i="1" s="1"/>
  <c r="L70" i="1" s="1"/>
  <c r="E65" i="1"/>
  <c r="D65" i="1"/>
  <c r="J64" i="1"/>
  <c r="H64" i="1"/>
  <c r="E64" i="1"/>
  <c r="D64" i="1"/>
  <c r="J63" i="1"/>
  <c r="H63" i="1"/>
  <c r="I69" i="1" s="1"/>
  <c r="L69" i="1" s="1"/>
  <c r="E63" i="1"/>
  <c r="D63" i="1"/>
  <c r="J62" i="1"/>
  <c r="H62" i="1"/>
  <c r="I68" i="1" s="1"/>
  <c r="L68" i="1" s="1"/>
  <c r="E62" i="1"/>
  <c r="D62" i="1"/>
  <c r="J61" i="1"/>
  <c r="H61" i="1"/>
  <c r="I66" i="1" s="1"/>
  <c r="L66" i="1" s="1"/>
  <c r="E61" i="1"/>
  <c r="D61" i="1"/>
  <c r="J60" i="1"/>
  <c r="H60" i="1"/>
  <c r="E60" i="1"/>
  <c r="D60" i="1"/>
  <c r="J59" i="1"/>
  <c r="H59" i="1"/>
  <c r="I65" i="1" s="1"/>
  <c r="L65" i="1" s="1"/>
  <c r="E59" i="1"/>
  <c r="D59" i="1"/>
  <c r="J58" i="1"/>
  <c r="H58" i="1"/>
  <c r="I64" i="1" s="1"/>
  <c r="L64" i="1" s="1"/>
  <c r="E58" i="1"/>
  <c r="D58" i="1"/>
  <c r="J57" i="1"/>
  <c r="H57" i="1"/>
  <c r="I62" i="1" s="1"/>
  <c r="L62" i="1" s="1"/>
  <c r="E57" i="1"/>
  <c r="D57" i="1"/>
  <c r="J56" i="1"/>
  <c r="H56" i="1"/>
  <c r="E56" i="1"/>
  <c r="D56" i="1"/>
  <c r="J55" i="1"/>
  <c r="H55" i="1"/>
  <c r="I61" i="1" s="1"/>
  <c r="L61" i="1" s="1"/>
  <c r="E55" i="1"/>
  <c r="D55" i="1"/>
  <c r="J54" i="1"/>
  <c r="H54" i="1"/>
  <c r="I60" i="1" s="1"/>
  <c r="L60" i="1" s="1"/>
  <c r="E54" i="1"/>
  <c r="D54" i="1"/>
  <c r="J53" i="1"/>
  <c r="H53" i="1"/>
  <c r="I58" i="1" s="1"/>
  <c r="L58" i="1" s="1"/>
  <c r="E53" i="1"/>
  <c r="D53" i="1"/>
  <c r="J52" i="1"/>
  <c r="H52" i="1"/>
  <c r="E52" i="1"/>
  <c r="D52" i="1"/>
  <c r="J51" i="1"/>
  <c r="H51" i="1"/>
  <c r="I57" i="1" s="1"/>
  <c r="L57" i="1" s="1"/>
  <c r="E51" i="1"/>
  <c r="D51" i="1"/>
  <c r="J50" i="1"/>
  <c r="H50" i="1"/>
  <c r="I56" i="1" s="1"/>
  <c r="L56" i="1" s="1"/>
  <c r="E50" i="1"/>
  <c r="D50" i="1"/>
  <c r="J49" i="1"/>
  <c r="H49" i="1"/>
  <c r="I54" i="1" s="1"/>
  <c r="L54" i="1" s="1"/>
  <c r="E49" i="1"/>
  <c r="D49" i="1"/>
  <c r="J48" i="1"/>
  <c r="H48" i="1"/>
  <c r="E48" i="1"/>
  <c r="D48" i="1"/>
  <c r="J47" i="1"/>
  <c r="H47" i="1"/>
  <c r="I53" i="1" s="1"/>
  <c r="L53" i="1" s="1"/>
  <c r="E47" i="1"/>
  <c r="D47" i="1"/>
  <c r="J46" i="1"/>
  <c r="H46" i="1"/>
  <c r="I52" i="1" s="1"/>
  <c r="L52" i="1" s="1"/>
  <c r="E46" i="1"/>
  <c r="D46" i="1"/>
  <c r="J45" i="1"/>
  <c r="H45" i="1"/>
  <c r="I50" i="1" s="1"/>
  <c r="L50" i="1" s="1"/>
  <c r="E45" i="1"/>
  <c r="D45" i="1"/>
  <c r="J44" i="1"/>
  <c r="H44" i="1"/>
  <c r="E44" i="1"/>
  <c r="D44" i="1"/>
  <c r="J43" i="1"/>
  <c r="H43" i="1"/>
  <c r="I49" i="1" s="1"/>
  <c r="L49" i="1" s="1"/>
  <c r="E43" i="1"/>
  <c r="D43" i="1"/>
  <c r="J42" i="1"/>
  <c r="H42" i="1"/>
  <c r="I48" i="1" s="1"/>
  <c r="L48" i="1" s="1"/>
  <c r="E42" i="1"/>
  <c r="D42" i="1"/>
  <c r="J41" i="1"/>
  <c r="H41" i="1"/>
  <c r="I46" i="1" s="1"/>
  <c r="L46" i="1" s="1"/>
  <c r="E41" i="1"/>
  <c r="D41" i="1"/>
  <c r="J40" i="1"/>
  <c r="H40" i="1"/>
  <c r="E40" i="1"/>
  <c r="D40" i="1"/>
  <c r="J39" i="1"/>
  <c r="H39" i="1"/>
  <c r="I45" i="1" s="1"/>
  <c r="L45" i="1" s="1"/>
  <c r="E39" i="1"/>
  <c r="D39" i="1"/>
  <c r="J38" i="1"/>
  <c r="H38" i="1"/>
  <c r="I44" i="1" s="1"/>
  <c r="L44" i="1" s="1"/>
  <c r="E38" i="1"/>
  <c r="D38" i="1"/>
  <c r="J37" i="1"/>
  <c r="H37" i="1"/>
  <c r="I43" i="1" s="1"/>
  <c r="L43" i="1" s="1"/>
  <c r="E37" i="1"/>
  <c r="D37" i="1"/>
  <c r="J36" i="1"/>
  <c r="H36" i="1"/>
  <c r="I42" i="1" s="1"/>
  <c r="L42" i="1" s="1"/>
  <c r="E36" i="1"/>
  <c r="D36" i="1"/>
  <c r="J35" i="1"/>
  <c r="H35" i="1"/>
  <c r="I41" i="1" s="1"/>
  <c r="L41" i="1" s="1"/>
  <c r="E35" i="1"/>
  <c r="D35" i="1"/>
  <c r="J34" i="1"/>
  <c r="H34" i="1"/>
  <c r="I40" i="1" s="1"/>
  <c r="L40" i="1" s="1"/>
  <c r="E34" i="1"/>
  <c r="D34" i="1"/>
  <c r="J33" i="1"/>
  <c r="H33" i="1"/>
  <c r="I39" i="1" s="1"/>
  <c r="L39" i="1" s="1"/>
  <c r="E33" i="1"/>
  <c r="D33" i="1"/>
  <c r="J32" i="1"/>
  <c r="H32" i="1"/>
  <c r="I38" i="1" s="1"/>
  <c r="L38" i="1" s="1"/>
  <c r="E32" i="1"/>
  <c r="D32" i="1"/>
  <c r="J31" i="1"/>
  <c r="H31" i="1"/>
  <c r="I37" i="1" s="1"/>
  <c r="L37" i="1" s="1"/>
  <c r="E31" i="1"/>
  <c r="D31" i="1"/>
  <c r="J30" i="1"/>
  <c r="H30" i="1"/>
  <c r="I36" i="1" s="1"/>
  <c r="L36" i="1" s="1"/>
  <c r="E30" i="1"/>
  <c r="D30" i="1"/>
  <c r="J29" i="1"/>
  <c r="H29" i="1"/>
  <c r="I35" i="1" s="1"/>
  <c r="L35" i="1" s="1"/>
  <c r="E29" i="1"/>
  <c r="D29" i="1"/>
  <c r="J28" i="1"/>
  <c r="H28" i="1"/>
  <c r="I34" i="1" s="1"/>
  <c r="L34" i="1" s="1"/>
  <c r="E28" i="1"/>
  <c r="D28" i="1"/>
  <c r="J27" i="1"/>
  <c r="H27" i="1"/>
  <c r="E27" i="1"/>
  <c r="D27" i="1"/>
  <c r="J26" i="1"/>
  <c r="H26" i="1"/>
  <c r="I32" i="1" s="1"/>
  <c r="L32" i="1" s="1"/>
  <c r="E26" i="1"/>
  <c r="D26" i="1"/>
  <c r="J25" i="1"/>
  <c r="H25" i="1"/>
  <c r="I31" i="1" s="1"/>
  <c r="L31" i="1" s="1"/>
  <c r="E25" i="1"/>
  <c r="D25" i="1"/>
  <c r="J24" i="1"/>
  <c r="H24" i="1"/>
  <c r="I30" i="1" s="1"/>
  <c r="L30" i="1" s="1"/>
  <c r="E24" i="1"/>
  <c r="D24" i="1"/>
  <c r="J23" i="1"/>
  <c r="H23" i="1"/>
  <c r="E23" i="1"/>
  <c r="D23" i="1"/>
  <c r="J22" i="1"/>
  <c r="H22" i="1"/>
  <c r="I28" i="1" s="1"/>
  <c r="L28" i="1" s="1"/>
  <c r="E22" i="1"/>
  <c r="D22" i="1"/>
  <c r="J21" i="1"/>
  <c r="H21" i="1"/>
  <c r="I25" i="1" s="1"/>
  <c r="L25" i="1" s="1"/>
  <c r="E21" i="1"/>
  <c r="D21" i="1"/>
  <c r="J20" i="1"/>
  <c r="H20" i="1"/>
  <c r="I26" i="1" s="1"/>
  <c r="L26" i="1" s="1"/>
  <c r="E20" i="1"/>
  <c r="D20" i="1"/>
  <c r="J19" i="1"/>
  <c r="H19" i="1"/>
  <c r="E19" i="1"/>
  <c r="D19" i="1"/>
  <c r="J18" i="1"/>
  <c r="H18" i="1"/>
  <c r="I24" i="1" s="1"/>
  <c r="L24" i="1" s="1"/>
  <c r="E18" i="1"/>
  <c r="D18" i="1"/>
  <c r="J17" i="1"/>
  <c r="H17" i="1"/>
  <c r="I22" i="1" s="1"/>
  <c r="L22" i="1" s="1"/>
  <c r="E17" i="1"/>
  <c r="D17" i="1"/>
  <c r="J16" i="1"/>
  <c r="H16" i="1"/>
  <c r="E16" i="1"/>
  <c r="D16" i="1"/>
  <c r="J15" i="1"/>
  <c r="H15" i="1"/>
  <c r="E15" i="1"/>
  <c r="D15" i="1"/>
  <c r="J14" i="1"/>
  <c r="H14" i="1"/>
  <c r="I20" i="1" s="1"/>
  <c r="L20" i="1" s="1"/>
  <c r="E14" i="1"/>
  <c r="D14" i="1"/>
  <c r="J13" i="1"/>
  <c r="H13" i="1"/>
  <c r="I18" i="1" s="1"/>
  <c r="L18" i="1" s="1"/>
  <c r="E13" i="1"/>
  <c r="D13" i="1"/>
  <c r="J12" i="1"/>
  <c r="H12" i="1"/>
  <c r="E12" i="1"/>
  <c r="D12" i="1"/>
  <c r="J11" i="1"/>
  <c r="H11" i="1"/>
  <c r="E11" i="1"/>
  <c r="D11" i="1"/>
  <c r="J10" i="1"/>
  <c r="H10" i="1"/>
  <c r="I16" i="1" s="1"/>
  <c r="L16" i="1" s="1"/>
  <c r="E10" i="1"/>
  <c r="D10" i="1"/>
  <c r="J9" i="1"/>
  <c r="H9" i="1"/>
  <c r="I14" i="1" s="1"/>
  <c r="L14" i="1" s="1"/>
  <c r="E9" i="1"/>
  <c r="D9" i="1"/>
  <c r="J8" i="1"/>
  <c r="H8" i="1"/>
  <c r="E8" i="1"/>
  <c r="D8" i="1"/>
  <c r="H7" i="1"/>
  <c r="I10" i="1" s="1"/>
  <c r="L10" i="1" s="1"/>
  <c r="H6" i="1"/>
  <c r="I12" i="1" s="1"/>
  <c r="L12" i="1" s="1"/>
  <c r="H5" i="1"/>
  <c r="I11" i="1" s="1"/>
  <c r="L11" i="1" s="1"/>
  <c r="H4" i="1"/>
  <c r="H3" i="1"/>
  <c r="H2" i="1"/>
  <c r="I8" i="1" s="1"/>
  <c r="L8" i="1" s="1"/>
  <c r="I9" i="1" l="1"/>
  <c r="L9" i="1" s="1"/>
  <c r="I33" i="1"/>
  <c r="L33" i="1" s="1"/>
  <c r="I13" i="1"/>
  <c r="L13" i="1" s="1"/>
  <c r="I17" i="1"/>
  <c r="L17" i="1" s="1"/>
  <c r="I29" i="1"/>
  <c r="L29" i="1" s="1"/>
  <c r="I15" i="1"/>
  <c r="L15" i="1" s="1"/>
  <c r="I19" i="1"/>
  <c r="L19" i="1" s="1"/>
  <c r="I23" i="1"/>
  <c r="L23" i="1" s="1"/>
  <c r="I27" i="1"/>
  <c r="L27" i="1" s="1"/>
  <c r="I47" i="1"/>
  <c r="L47" i="1" s="1"/>
  <c r="I51" i="1"/>
  <c r="L51" i="1" s="1"/>
  <c r="I55" i="1"/>
  <c r="L55" i="1" s="1"/>
  <c r="I59" i="1"/>
  <c r="L59" i="1" s="1"/>
  <c r="I63" i="1"/>
  <c r="L63" i="1" s="1"/>
  <c r="I67" i="1"/>
  <c r="L67" i="1" s="1"/>
  <c r="I71" i="1"/>
  <c r="L71" i="1" s="1"/>
  <c r="I75" i="1"/>
  <c r="L75" i="1" s="1"/>
  <c r="I79" i="1"/>
  <c r="L79" i="1" s="1"/>
  <c r="I83" i="1"/>
  <c r="L83" i="1" s="1"/>
  <c r="I87" i="1"/>
  <c r="L87" i="1" s="1"/>
  <c r="I91" i="1"/>
  <c r="L91" i="1" s="1"/>
  <c r="I95" i="1"/>
  <c r="L95" i="1" s="1"/>
  <c r="I99" i="1"/>
  <c r="L99" i="1" s="1"/>
  <c r="I103" i="1"/>
  <c r="L103" i="1" s="1"/>
  <c r="I107" i="1"/>
  <c r="L107" i="1" s="1"/>
  <c r="I111" i="1"/>
  <c r="L111" i="1" s="1"/>
  <c r="I115" i="1"/>
  <c r="L115" i="1" s="1"/>
  <c r="I119" i="1"/>
  <c r="L119" i="1" s="1"/>
  <c r="I123" i="1"/>
  <c r="L123" i="1" s="1"/>
  <c r="I127" i="1"/>
  <c r="L127" i="1" s="1"/>
  <c r="I131" i="1"/>
  <c r="L131" i="1" s="1"/>
  <c r="I135" i="1"/>
  <c r="L135" i="1" s="1"/>
  <c r="I139" i="1"/>
  <c r="L139" i="1" s="1"/>
  <c r="I143" i="1"/>
  <c r="L143" i="1" s="1"/>
  <c r="I147" i="1"/>
  <c r="L147" i="1" s="1"/>
  <c r="I151" i="1"/>
  <c r="L151" i="1" s="1"/>
  <c r="I155" i="1"/>
  <c r="L155" i="1" s="1"/>
  <c r="I159" i="1"/>
  <c r="L159" i="1" s="1"/>
  <c r="I21" i="1"/>
  <c r="L21" i="1" s="1"/>
</calcChain>
</file>

<file path=xl/sharedStrings.xml><?xml version="1.0" encoding="utf-8"?>
<sst xmlns="http://schemas.openxmlformats.org/spreadsheetml/2006/main" count="14" uniqueCount="14">
  <si>
    <t>Testing Volume Date</t>
  </si>
  <si>
    <t>Low Goal</t>
  </si>
  <si>
    <t>High Goal</t>
  </si>
  <si>
    <t>Tests 7D</t>
  </si>
  <si>
    <t>Postive 7-Day</t>
  </si>
  <si>
    <t>number_of_tests</t>
  </si>
  <si>
    <t>number_of_positives</t>
  </si>
  <si>
    <t>Daily PR %</t>
  </si>
  <si>
    <t>State 7-Day</t>
  </si>
  <si>
    <t>Rolling 7-Day Avg</t>
  </si>
  <si>
    <t>PR Goal</t>
  </si>
  <si>
    <t>Difference</t>
  </si>
  <si>
    <t>Goal 1</t>
  </si>
  <si>
    <t>Goal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</si>
</sst>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4" fontId="1" fillId="0" borderId="0" xfId="0" applyNumberFormat="1" applyFont="1"/>
    <xf numFmtId="3" fontId="0" fillId="0" borderId="0" xfId="0" applyNumberFormat="1"/>
    <xf numFmtId="10" fontId="0" fillId="0" borderId="0" xfId="0" applyNumberFormat="1"/>
    <xf numFmtId="10" fontId="1" fillId="0" borderId="0" xfId="0" applyNumberFormat="1" applyFont="1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ea/Google%20Drive/COVID/COVID-19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 Population"/>
      <sheetName val="State Zip Code Population"/>
      <sheetName val="State Population"/>
      <sheetName val="Events"/>
      <sheetName val="United States"/>
      <sheetName val="States - Cases"/>
      <sheetName val="States - Curr. Hospitalizations"/>
      <sheetName val="States - Fatalities"/>
      <sheetName val="WeeklyReports"/>
      <sheetName val="Testing Volume"/>
      <sheetName val="AA County Zip Code Population"/>
      <sheetName val="Zip-Code-Raw"/>
      <sheetName val="AA County Zip Code Data"/>
      <sheetName val="Zip-Code Data"/>
      <sheetName val="Cases"/>
      <sheetName val="Age-Cases"/>
      <sheetName val="Age-Deaths"/>
      <sheetName val="Race - Cases"/>
      <sheetName val="Race - Deaths"/>
      <sheetName val="County Population 1"/>
      <sheetName val="County Cases-Raw"/>
      <sheetName val="County Cases"/>
      <sheetName val="County Deaths -Raw"/>
      <sheetName val="County Deaths"/>
      <sheetName val="Sex-Deaths"/>
      <sheetName val="Sex-Cases"/>
      <sheetName val="AA Population Tested"/>
      <sheetName val="AA Hospital Beds"/>
      <sheetName val="AA Total Te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Low Goal</v>
          </cell>
          <cell r="C1" t="str">
            <v>High Goal</v>
          </cell>
          <cell r="D1" t="str">
            <v>Tests 7D</v>
          </cell>
          <cell r="L1" t="str">
            <v>Difference</v>
          </cell>
        </row>
        <row r="2">
          <cell r="A2">
            <v>43913</v>
          </cell>
          <cell r="B2">
            <v>10000</v>
          </cell>
          <cell r="C2">
            <v>20000</v>
          </cell>
        </row>
        <row r="3">
          <cell r="A3">
            <v>43914</v>
          </cell>
          <cell r="B3">
            <v>10000</v>
          </cell>
          <cell r="C3">
            <v>20000</v>
          </cell>
        </row>
        <row r="4">
          <cell r="A4">
            <v>43915</v>
          </cell>
          <cell r="B4">
            <v>10000</v>
          </cell>
          <cell r="C4">
            <v>20000</v>
          </cell>
        </row>
        <row r="5">
          <cell r="A5">
            <v>43916</v>
          </cell>
          <cell r="B5">
            <v>10000</v>
          </cell>
          <cell r="C5">
            <v>20000</v>
          </cell>
        </row>
        <row r="6">
          <cell r="A6">
            <v>43917</v>
          </cell>
          <cell r="B6">
            <v>10000</v>
          </cell>
          <cell r="C6">
            <v>20000</v>
          </cell>
        </row>
        <row r="7">
          <cell r="A7">
            <v>43918</v>
          </cell>
          <cell r="B7">
            <v>10000</v>
          </cell>
          <cell r="C7">
            <v>20000</v>
          </cell>
        </row>
        <row r="8">
          <cell r="A8">
            <v>43919</v>
          </cell>
          <cell r="B8">
            <v>10000</v>
          </cell>
          <cell r="C8">
            <v>20000</v>
          </cell>
          <cell r="D8">
            <v>1886.2857142857142</v>
          </cell>
          <cell r="L8">
            <v>-3.4123374762168174E-3</v>
          </cell>
        </row>
        <row r="9">
          <cell r="A9">
            <v>43920</v>
          </cell>
          <cell r="B9">
            <v>10000</v>
          </cell>
          <cell r="C9">
            <v>20000</v>
          </cell>
          <cell r="D9">
            <v>2043.2857142857142</v>
          </cell>
          <cell r="L9">
            <v>-7.2119233802335481E-4</v>
          </cell>
        </row>
        <row r="10">
          <cell r="A10">
            <v>43921</v>
          </cell>
          <cell r="B10">
            <v>10000</v>
          </cell>
          <cell r="C10">
            <v>20000</v>
          </cell>
          <cell r="D10">
            <v>2304</v>
          </cell>
          <cell r="L10">
            <v>1.2065314543198424E-3</v>
          </cell>
        </row>
        <row r="11">
          <cell r="A11">
            <v>43922</v>
          </cell>
          <cell r="B11">
            <v>10000</v>
          </cell>
          <cell r="C11">
            <v>20000</v>
          </cell>
          <cell r="D11">
            <v>2189</v>
          </cell>
          <cell r="L11">
            <v>-9.1579538471850408E-4</v>
          </cell>
        </row>
        <row r="12">
          <cell r="A12">
            <v>43923</v>
          </cell>
          <cell r="B12">
            <v>10000</v>
          </cell>
          <cell r="C12">
            <v>20000</v>
          </cell>
          <cell r="D12">
            <v>2362.7142857142858</v>
          </cell>
          <cell r="L12">
            <v>-1.3495991596264856E-3</v>
          </cell>
        </row>
        <row r="13">
          <cell r="A13">
            <v>43924</v>
          </cell>
          <cell r="B13">
            <v>10000</v>
          </cell>
          <cell r="C13">
            <v>20000</v>
          </cell>
          <cell r="D13">
            <v>2299</v>
          </cell>
          <cell r="L13">
            <v>-3.8366341592261377E-3</v>
          </cell>
        </row>
        <row r="14">
          <cell r="A14">
            <v>43925</v>
          </cell>
          <cell r="B14">
            <v>10000</v>
          </cell>
          <cell r="C14">
            <v>20000</v>
          </cell>
          <cell r="D14">
            <v>2598</v>
          </cell>
          <cell r="L14">
            <v>-2.1057061191547821E-3</v>
          </cell>
        </row>
        <row r="15">
          <cell r="A15">
            <v>43926</v>
          </cell>
          <cell r="B15">
            <v>10000</v>
          </cell>
          <cell r="C15">
            <v>20000</v>
          </cell>
          <cell r="D15">
            <v>2747.7142857142858</v>
          </cell>
          <cell r="L15">
            <v>-5.1792659705893196E-4</v>
          </cell>
        </row>
        <row r="16">
          <cell r="A16">
            <v>43927</v>
          </cell>
          <cell r="B16">
            <v>10000</v>
          </cell>
          <cell r="C16">
            <v>20000</v>
          </cell>
          <cell r="D16">
            <v>2654.8571428571427</v>
          </cell>
          <cell r="L16">
            <v>2.6271211087144086E-3</v>
          </cell>
        </row>
        <row r="17">
          <cell r="A17">
            <v>43928</v>
          </cell>
          <cell r="B17">
            <v>10000</v>
          </cell>
          <cell r="C17">
            <v>20000</v>
          </cell>
          <cell r="D17">
            <v>3367.8571428571427</v>
          </cell>
          <cell r="L17">
            <v>5.8821161764657792E-4</v>
          </cell>
        </row>
        <row r="18">
          <cell r="A18">
            <v>43929</v>
          </cell>
          <cell r="B18">
            <v>10000</v>
          </cell>
          <cell r="C18">
            <v>20000</v>
          </cell>
          <cell r="D18">
            <v>3456.2857142857142</v>
          </cell>
          <cell r="L18">
            <v>1.5522552387784716E-3</v>
          </cell>
        </row>
        <row r="19">
          <cell r="A19">
            <v>43930</v>
          </cell>
          <cell r="B19">
            <v>10000</v>
          </cell>
          <cell r="C19">
            <v>20000</v>
          </cell>
          <cell r="D19">
            <v>3583.1428571428573</v>
          </cell>
          <cell r="L19">
            <v>1.4078310342063027E-3</v>
          </cell>
        </row>
        <row r="20">
          <cell r="A20">
            <v>43931</v>
          </cell>
          <cell r="B20">
            <v>10000</v>
          </cell>
          <cell r="C20">
            <v>20000</v>
          </cell>
          <cell r="D20">
            <v>3726.4285714285716</v>
          </cell>
          <cell r="L20">
            <v>2.9209096136834922E-3</v>
          </cell>
        </row>
        <row r="21">
          <cell r="A21">
            <v>43932</v>
          </cell>
          <cell r="B21">
            <v>10000</v>
          </cell>
          <cell r="C21">
            <v>20000</v>
          </cell>
          <cell r="D21">
            <v>3551.2857142857142</v>
          </cell>
          <cell r="L21">
            <v>4.7678370732802122E-3</v>
          </cell>
        </row>
        <row r="22">
          <cell r="A22">
            <v>43933</v>
          </cell>
          <cell r="B22">
            <v>10000</v>
          </cell>
          <cell r="C22">
            <v>20000</v>
          </cell>
          <cell r="D22">
            <v>3718.5714285714284</v>
          </cell>
          <cell r="L22">
            <v>4.0799667453340904E-3</v>
          </cell>
        </row>
        <row r="23">
          <cell r="A23">
            <v>43934</v>
          </cell>
          <cell r="B23">
            <v>10000</v>
          </cell>
          <cell r="C23">
            <v>20000</v>
          </cell>
          <cell r="D23">
            <v>3744.1428571428573</v>
          </cell>
          <cell r="L23">
            <v>8.4625150558613194E-3</v>
          </cell>
        </row>
        <row r="24">
          <cell r="A24">
            <v>43935</v>
          </cell>
          <cell r="B24">
            <v>10000</v>
          </cell>
          <cell r="C24">
            <v>20000</v>
          </cell>
          <cell r="D24">
            <v>2954.1428571428573</v>
          </cell>
          <cell r="L24">
            <v>3.3788711898471713E-3</v>
          </cell>
        </row>
        <row r="25">
          <cell r="A25">
            <v>43936</v>
          </cell>
          <cell r="B25">
            <v>10000</v>
          </cell>
          <cell r="C25">
            <v>20000</v>
          </cell>
          <cell r="D25">
            <v>3014.5714285714284</v>
          </cell>
          <cell r="L25">
            <v>1.8928075238494046E-3</v>
          </cell>
        </row>
        <row r="26">
          <cell r="A26">
            <v>43937</v>
          </cell>
          <cell r="B26">
            <v>10000</v>
          </cell>
          <cell r="C26">
            <v>20000</v>
          </cell>
          <cell r="D26">
            <v>2945.2857142857142</v>
          </cell>
          <cell r="L26">
            <v>7.3641136079166669E-4</v>
          </cell>
        </row>
        <row r="27">
          <cell r="A27">
            <v>43938</v>
          </cell>
          <cell r="B27">
            <v>10000</v>
          </cell>
          <cell r="C27">
            <v>20000</v>
          </cell>
          <cell r="D27">
            <v>2965.8571428571427</v>
          </cell>
          <cell r="L27">
            <v>1.7359990416049298E-4</v>
          </cell>
        </row>
        <row r="28">
          <cell r="A28">
            <v>43939</v>
          </cell>
          <cell r="B28">
            <v>10000</v>
          </cell>
          <cell r="C28">
            <v>20000</v>
          </cell>
          <cell r="D28">
            <v>3046.4285714285716</v>
          </cell>
          <cell r="L28">
            <v>4.6976665184361721E-4</v>
          </cell>
        </row>
        <row r="29">
          <cell r="A29">
            <v>43940</v>
          </cell>
          <cell r="B29">
            <v>10000</v>
          </cell>
          <cell r="C29">
            <v>20000</v>
          </cell>
          <cell r="D29">
            <v>3067.5714285714284</v>
          </cell>
          <cell r="L29">
            <v>-2.3694118792183527E-4</v>
          </cell>
        </row>
        <row r="30">
          <cell r="A30">
            <v>43941</v>
          </cell>
          <cell r="B30">
            <v>10000</v>
          </cell>
          <cell r="C30">
            <v>20000</v>
          </cell>
          <cell r="D30">
            <v>3154</v>
          </cell>
          <cell r="L30">
            <v>-1.2236860179776765E-3</v>
          </cell>
        </row>
        <row r="31">
          <cell r="A31">
            <v>43942</v>
          </cell>
          <cell r="B31">
            <v>10000</v>
          </cell>
          <cell r="C31">
            <v>20000</v>
          </cell>
          <cell r="D31">
            <v>3281.4285714285716</v>
          </cell>
          <cell r="L31">
            <v>-2.2380774668934733E-3</v>
          </cell>
        </row>
        <row r="32">
          <cell r="A32">
            <v>43943</v>
          </cell>
          <cell r="B32">
            <v>10000</v>
          </cell>
          <cell r="C32">
            <v>20000</v>
          </cell>
          <cell r="D32">
            <v>3328.2857142857142</v>
          </cell>
          <cell r="L32">
            <v>-2.4484235027924517E-3</v>
          </cell>
        </row>
        <row r="33">
          <cell r="A33">
            <v>43944</v>
          </cell>
          <cell r="B33">
            <v>10000</v>
          </cell>
          <cell r="C33">
            <v>20000</v>
          </cell>
          <cell r="D33">
            <v>3532.7142857142858</v>
          </cell>
          <cell r="L33">
            <v>-8.410870862589348E-4</v>
          </cell>
        </row>
        <row r="34">
          <cell r="A34">
            <v>43945</v>
          </cell>
          <cell r="B34">
            <v>10000</v>
          </cell>
          <cell r="C34">
            <v>20000</v>
          </cell>
          <cell r="D34">
            <v>3634.1428571428573</v>
          </cell>
          <cell r="L34">
            <v>-8.105092165403005E-4</v>
          </cell>
        </row>
        <row r="35">
          <cell r="A35">
            <v>43946</v>
          </cell>
          <cell r="B35">
            <v>10000</v>
          </cell>
          <cell r="C35">
            <v>20000</v>
          </cell>
          <cell r="D35">
            <v>3855.4285714285716</v>
          </cell>
          <cell r="L35">
            <v>6.3883072928716533E-4</v>
          </cell>
        </row>
        <row r="36">
          <cell r="A36">
            <v>43947</v>
          </cell>
          <cell r="B36">
            <v>10000</v>
          </cell>
          <cell r="C36">
            <v>20000</v>
          </cell>
          <cell r="D36">
            <v>3867</v>
          </cell>
          <cell r="L36">
            <v>6.3504659941951425E-4</v>
          </cell>
        </row>
        <row r="37">
          <cell r="A37">
            <v>43948</v>
          </cell>
          <cell r="B37">
            <v>10000</v>
          </cell>
          <cell r="C37">
            <v>20000</v>
          </cell>
          <cell r="D37">
            <v>3958.2857142857142</v>
          </cell>
          <cell r="L37">
            <v>-1.2038278167073035E-4</v>
          </cell>
        </row>
        <row r="38">
          <cell r="A38">
            <v>43949</v>
          </cell>
          <cell r="B38">
            <v>10000</v>
          </cell>
          <cell r="C38">
            <v>20000</v>
          </cell>
          <cell r="D38">
            <v>3923.5714285714284</v>
          </cell>
          <cell r="L38">
            <v>5.5849831228366176E-4</v>
          </cell>
        </row>
        <row r="39">
          <cell r="A39">
            <v>43950</v>
          </cell>
          <cell r="B39">
            <v>10000</v>
          </cell>
          <cell r="C39">
            <v>20000</v>
          </cell>
          <cell r="D39">
            <v>4141.7142857142853</v>
          </cell>
          <cell r="L39">
            <v>1.4513262879836675E-4</v>
          </cell>
        </row>
        <row r="40">
          <cell r="A40">
            <v>43951</v>
          </cell>
          <cell r="B40">
            <v>10000</v>
          </cell>
          <cell r="C40">
            <v>20000</v>
          </cell>
          <cell r="D40">
            <v>4200</v>
          </cell>
          <cell r="L40">
            <v>-1.962729256490825E-4</v>
          </cell>
        </row>
        <row r="41">
          <cell r="A41">
            <v>43952</v>
          </cell>
          <cell r="B41">
            <v>10000</v>
          </cell>
          <cell r="C41">
            <v>20000</v>
          </cell>
          <cell r="D41">
            <v>4291.7142857142853</v>
          </cell>
          <cell r="L41">
            <v>3.3815516657761946E-4</v>
          </cell>
        </row>
        <row r="42">
          <cell r="A42">
            <v>43953</v>
          </cell>
          <cell r="B42">
            <v>10000</v>
          </cell>
          <cell r="C42">
            <v>20000</v>
          </cell>
          <cell r="D42">
            <v>4341.4285714285716</v>
          </cell>
          <cell r="L42">
            <v>4.6582107133483208E-4</v>
          </cell>
        </row>
        <row r="43">
          <cell r="A43">
            <v>43954</v>
          </cell>
          <cell r="B43">
            <v>10000</v>
          </cell>
          <cell r="C43">
            <v>20000</v>
          </cell>
          <cell r="D43">
            <v>4567.7142857142853</v>
          </cell>
          <cell r="L43">
            <v>1.5068570972550654E-3</v>
          </cell>
        </row>
        <row r="44">
          <cell r="A44">
            <v>43955</v>
          </cell>
          <cell r="B44">
            <v>10000</v>
          </cell>
          <cell r="C44">
            <v>20000</v>
          </cell>
          <cell r="D44">
            <v>4612.8571428571431</v>
          </cell>
          <cell r="L44">
            <v>1.0937664272544223E-3</v>
          </cell>
        </row>
        <row r="45">
          <cell r="A45">
            <v>43956</v>
          </cell>
          <cell r="B45">
            <v>10000</v>
          </cell>
          <cell r="C45">
            <v>20000</v>
          </cell>
          <cell r="D45">
            <v>4824.5714285714284</v>
          </cell>
          <cell r="L45">
            <v>4.1921987685794582E-5</v>
          </cell>
        </row>
        <row r="46">
          <cell r="A46">
            <v>43957</v>
          </cell>
          <cell r="B46">
            <v>10000</v>
          </cell>
          <cell r="C46">
            <v>20000</v>
          </cell>
          <cell r="D46">
            <v>4956.5714285714284</v>
          </cell>
          <cell r="L46">
            <v>8.1314027934903388E-4</v>
          </cell>
        </row>
        <row r="47">
          <cell r="A47">
            <v>43958</v>
          </cell>
          <cell r="B47">
            <v>10000</v>
          </cell>
          <cell r="C47">
            <v>20000</v>
          </cell>
          <cell r="D47">
            <v>4923.7142857142853</v>
          </cell>
          <cell r="L47">
            <v>9.3873997788529451E-4</v>
          </cell>
        </row>
        <row r="48">
          <cell r="A48">
            <v>43959</v>
          </cell>
          <cell r="B48">
            <v>10000</v>
          </cell>
          <cell r="C48">
            <v>20000</v>
          </cell>
          <cell r="D48">
            <v>5055.2857142857147</v>
          </cell>
          <cell r="L48">
            <v>1.1579110378287238E-3</v>
          </cell>
        </row>
        <row r="49">
          <cell r="A49">
            <v>43960</v>
          </cell>
          <cell r="B49">
            <v>10000</v>
          </cell>
          <cell r="C49">
            <v>20000</v>
          </cell>
          <cell r="D49">
            <v>5441.5714285714284</v>
          </cell>
          <cell r="L49">
            <v>2.9332358946932702E-3</v>
          </cell>
        </row>
        <row r="50">
          <cell r="A50">
            <v>43961</v>
          </cell>
          <cell r="B50">
            <v>10000</v>
          </cell>
          <cell r="C50">
            <v>20000</v>
          </cell>
          <cell r="D50">
            <v>5772</v>
          </cell>
          <cell r="L50">
            <v>7.8865273074145703E-3</v>
          </cell>
        </row>
        <row r="51">
          <cell r="A51">
            <v>43962</v>
          </cell>
          <cell r="B51">
            <v>10000</v>
          </cell>
          <cell r="C51">
            <v>20000</v>
          </cell>
          <cell r="D51">
            <v>5859.2857142857147</v>
          </cell>
          <cell r="L51">
            <v>7.2048468940320576E-3</v>
          </cell>
        </row>
        <row r="52">
          <cell r="A52">
            <v>43963</v>
          </cell>
          <cell r="B52">
            <v>10000</v>
          </cell>
          <cell r="C52">
            <v>20000</v>
          </cell>
          <cell r="D52">
            <v>5986.1428571428569</v>
          </cell>
          <cell r="L52">
            <v>4.5360103728078471E-3</v>
          </cell>
        </row>
        <row r="53">
          <cell r="A53">
            <v>43964</v>
          </cell>
          <cell r="B53">
            <v>10000</v>
          </cell>
          <cell r="C53">
            <v>20000</v>
          </cell>
          <cell r="D53">
            <v>5939.1428571428569</v>
          </cell>
          <cell r="L53">
            <v>4.8830057689722983E-3</v>
          </cell>
        </row>
        <row r="54">
          <cell r="A54">
            <v>43965</v>
          </cell>
          <cell r="B54">
            <v>10000</v>
          </cell>
          <cell r="C54">
            <v>20000</v>
          </cell>
          <cell r="D54">
            <v>6256.1428571428569</v>
          </cell>
          <cell r="L54">
            <v>3.4576499311962661E-3</v>
          </cell>
        </row>
        <row r="55">
          <cell r="A55">
            <v>43966</v>
          </cell>
          <cell r="B55">
            <v>10000</v>
          </cell>
          <cell r="C55">
            <v>20000</v>
          </cell>
          <cell r="D55">
            <v>6477.4285714285716</v>
          </cell>
          <cell r="L55">
            <v>3.5361027854149407E-3</v>
          </cell>
        </row>
        <row r="56">
          <cell r="A56">
            <v>43967</v>
          </cell>
          <cell r="B56">
            <v>10000</v>
          </cell>
          <cell r="C56">
            <v>20000</v>
          </cell>
          <cell r="D56">
            <v>6333.8571428571431</v>
          </cell>
          <cell r="L56">
            <v>4.0236941421004646E-3</v>
          </cell>
        </row>
        <row r="57">
          <cell r="A57">
            <v>43968</v>
          </cell>
          <cell r="B57">
            <v>10000</v>
          </cell>
          <cell r="C57">
            <v>20000</v>
          </cell>
          <cell r="D57">
            <v>6159</v>
          </cell>
          <cell r="L57">
            <v>2.9920657205329548E-3</v>
          </cell>
        </row>
        <row r="58">
          <cell r="A58">
            <v>43969</v>
          </cell>
          <cell r="B58">
            <v>10000</v>
          </cell>
          <cell r="C58">
            <v>20000</v>
          </cell>
          <cell r="D58">
            <v>6445.1428571428569</v>
          </cell>
          <cell r="L58">
            <v>-4.2141846245913328E-4</v>
          </cell>
        </row>
        <row r="59">
          <cell r="A59">
            <v>43970</v>
          </cell>
          <cell r="B59">
            <v>10000</v>
          </cell>
          <cell r="C59">
            <v>20000</v>
          </cell>
          <cell r="D59">
            <v>6746.5714285714284</v>
          </cell>
          <cell r="L59">
            <v>3.9879785239502197E-4</v>
          </cell>
        </row>
        <row r="60">
          <cell r="A60">
            <v>43971</v>
          </cell>
          <cell r="B60">
            <v>10000</v>
          </cell>
          <cell r="C60">
            <v>20000</v>
          </cell>
          <cell r="D60">
            <v>7255.7142857142853</v>
          </cell>
          <cell r="L60">
            <v>-1.2159629094044E-4</v>
          </cell>
        </row>
        <row r="61">
          <cell r="A61">
            <v>43972</v>
          </cell>
          <cell r="B61">
            <v>10000</v>
          </cell>
          <cell r="C61">
            <v>20000</v>
          </cell>
          <cell r="D61">
            <v>7140.7142857142853</v>
          </cell>
          <cell r="L61">
            <v>-1.7436647753901746E-4</v>
          </cell>
        </row>
        <row r="62">
          <cell r="A62">
            <v>43973</v>
          </cell>
          <cell r="B62">
            <v>10000</v>
          </cell>
          <cell r="C62">
            <v>20000</v>
          </cell>
          <cell r="D62">
            <v>7300.2857142857147</v>
          </cell>
          <cell r="L62">
            <v>3.930043555616658E-5</v>
          </cell>
        </row>
        <row r="63">
          <cell r="A63">
            <v>43974</v>
          </cell>
          <cell r="B63">
            <v>10000</v>
          </cell>
          <cell r="C63">
            <v>20000</v>
          </cell>
          <cell r="D63">
            <v>7356.8571428571431</v>
          </cell>
          <cell r="L63">
            <v>-1.1197482883160137E-4</v>
          </cell>
        </row>
        <row r="64">
          <cell r="A64">
            <v>43975</v>
          </cell>
          <cell r="B64">
            <v>10000</v>
          </cell>
          <cell r="C64">
            <v>20000</v>
          </cell>
          <cell r="D64">
            <v>7946.1428571428569</v>
          </cell>
          <cell r="L64">
            <v>2.559462497060544E-3</v>
          </cell>
        </row>
        <row r="65">
          <cell r="A65">
            <v>43976</v>
          </cell>
          <cell r="B65">
            <v>10000</v>
          </cell>
          <cell r="C65">
            <v>20000</v>
          </cell>
          <cell r="D65">
            <v>7998.8571428571431</v>
          </cell>
          <cell r="L65">
            <v>9.2358826177514619E-4</v>
          </cell>
        </row>
        <row r="66">
          <cell r="A66">
            <v>43977</v>
          </cell>
          <cell r="B66">
            <v>10000</v>
          </cell>
          <cell r="C66">
            <v>20000</v>
          </cell>
          <cell r="D66">
            <v>8430.4285714285706</v>
          </cell>
          <cell r="L66">
            <v>4.6418950894594468E-4</v>
          </cell>
        </row>
        <row r="67">
          <cell r="A67">
            <v>43978</v>
          </cell>
          <cell r="B67">
            <v>10000</v>
          </cell>
          <cell r="C67">
            <v>20000</v>
          </cell>
          <cell r="D67">
            <v>9396.4285714285706</v>
          </cell>
          <cell r="L67">
            <v>1.4575121078917036E-3</v>
          </cell>
        </row>
        <row r="68">
          <cell r="A68">
            <v>43979</v>
          </cell>
          <cell r="B68">
            <v>10000</v>
          </cell>
          <cell r="C68">
            <v>20000</v>
          </cell>
          <cell r="D68">
            <v>10147.428571428571</v>
          </cell>
          <cell r="L68">
            <v>8.9110840166610472E-4</v>
          </cell>
        </row>
        <row r="69">
          <cell r="A69">
            <v>43980</v>
          </cell>
          <cell r="B69">
            <v>10000</v>
          </cell>
          <cell r="C69">
            <v>20000</v>
          </cell>
          <cell r="D69">
            <v>10451.714285714286</v>
          </cell>
          <cell r="L69">
            <v>5.5734947302293891E-4</v>
          </cell>
        </row>
        <row r="70">
          <cell r="A70">
            <v>43981</v>
          </cell>
          <cell r="B70">
            <v>10000</v>
          </cell>
          <cell r="C70">
            <v>20000</v>
          </cell>
          <cell r="D70">
            <v>10834.714285714286</v>
          </cell>
          <cell r="L70">
            <v>-1.3375847888201231E-3</v>
          </cell>
        </row>
        <row r="71">
          <cell r="A71">
            <v>43982</v>
          </cell>
          <cell r="B71">
            <v>10000</v>
          </cell>
          <cell r="C71">
            <v>20000</v>
          </cell>
          <cell r="D71">
            <v>10540.571428571429</v>
          </cell>
          <cell r="L71">
            <v>-2.1189923433522773E-3</v>
          </cell>
        </row>
        <row r="72">
          <cell r="A72">
            <v>43983</v>
          </cell>
          <cell r="B72">
            <v>10000</v>
          </cell>
          <cell r="C72">
            <v>20000</v>
          </cell>
          <cell r="D72">
            <v>10920.571428571429</v>
          </cell>
          <cell r="L72">
            <v>-2.33445788585257E-3</v>
          </cell>
        </row>
        <row r="73">
          <cell r="A73">
            <v>43984</v>
          </cell>
          <cell r="B73">
            <v>10000</v>
          </cell>
          <cell r="C73">
            <v>20000</v>
          </cell>
          <cell r="D73">
            <v>11467.571428571429</v>
          </cell>
          <cell r="L73">
            <v>-1.152301101569872E-3</v>
          </cell>
        </row>
        <row r="74">
          <cell r="A74">
            <v>43985</v>
          </cell>
          <cell r="B74">
            <v>10000</v>
          </cell>
          <cell r="C74">
            <v>20000</v>
          </cell>
          <cell r="D74">
            <v>10777.571428571429</v>
          </cell>
          <cell r="L74">
            <v>7.2689591171944123E-4</v>
          </cell>
        </row>
        <row r="75">
          <cell r="A75">
            <v>43986</v>
          </cell>
          <cell r="B75">
            <v>10000</v>
          </cell>
          <cell r="C75">
            <v>20000</v>
          </cell>
          <cell r="D75">
            <v>10990.571428571429</v>
          </cell>
          <cell r="L75">
            <v>1.1917177654300753E-3</v>
          </cell>
        </row>
        <row r="76">
          <cell r="A76">
            <v>43987</v>
          </cell>
          <cell r="B76">
            <v>10000</v>
          </cell>
          <cell r="C76">
            <v>20000</v>
          </cell>
          <cell r="D76">
            <v>11225.571428571429</v>
          </cell>
          <cell r="L76">
            <v>1.2125005399718086E-3</v>
          </cell>
        </row>
        <row r="77">
          <cell r="A77">
            <v>43988</v>
          </cell>
          <cell r="B77">
            <v>10000</v>
          </cell>
          <cell r="C77">
            <v>20000</v>
          </cell>
          <cell r="D77">
            <v>11202.571428571429</v>
          </cell>
          <cell r="L77">
            <v>5.9920338535623952E-4</v>
          </cell>
        </row>
        <row r="78">
          <cell r="A78">
            <v>43989</v>
          </cell>
          <cell r="B78">
            <v>10000</v>
          </cell>
          <cell r="C78">
            <v>20000</v>
          </cell>
          <cell r="D78">
            <v>11106.714285714286</v>
          </cell>
          <cell r="L78">
            <v>-3.9929131295482478E-5</v>
          </cell>
        </row>
        <row r="79">
          <cell r="A79">
            <v>43990</v>
          </cell>
          <cell r="B79">
            <v>10000</v>
          </cell>
          <cell r="C79">
            <v>20000</v>
          </cell>
          <cell r="D79">
            <v>11010.857142857143</v>
          </cell>
          <cell r="L79">
            <v>-5.2823398444758196E-4</v>
          </cell>
        </row>
        <row r="80">
          <cell r="A80">
            <v>43991</v>
          </cell>
          <cell r="B80">
            <v>10000</v>
          </cell>
          <cell r="C80">
            <v>20000</v>
          </cell>
          <cell r="D80">
            <v>10168.285714285714</v>
          </cell>
          <cell r="L80">
            <v>-9.1691546238600874E-4</v>
          </cell>
        </row>
        <row r="81">
          <cell r="A81">
            <v>43992</v>
          </cell>
          <cell r="B81">
            <v>10000</v>
          </cell>
          <cell r="C81">
            <v>20000</v>
          </cell>
          <cell r="D81">
            <v>10170.714285714286</v>
          </cell>
          <cell r="L81">
            <v>-9.27591716542428E-4</v>
          </cell>
        </row>
        <row r="82">
          <cell r="A82">
            <v>43993</v>
          </cell>
          <cell r="B82">
            <v>10000</v>
          </cell>
          <cell r="C82">
            <v>20000</v>
          </cell>
          <cell r="D82">
            <v>9676.1428571428569</v>
          </cell>
          <cell r="L82">
            <v>-5.5404427963849645E-4</v>
          </cell>
        </row>
        <row r="83">
          <cell r="A83">
            <v>43994</v>
          </cell>
          <cell r="B83">
            <v>10000</v>
          </cell>
          <cell r="C83">
            <v>20000</v>
          </cell>
          <cell r="D83">
            <v>9399.7142857142862</v>
          </cell>
          <cell r="L83">
            <v>-1.9181665246771618E-4</v>
          </cell>
        </row>
        <row r="84">
          <cell r="A84">
            <v>43995</v>
          </cell>
          <cell r="B84">
            <v>10000</v>
          </cell>
          <cell r="C84">
            <v>20000</v>
          </cell>
          <cell r="D84">
            <v>9289.5714285714294</v>
          </cell>
          <cell r="L84">
            <v>-2.4959346616391931E-4</v>
          </cell>
        </row>
        <row r="85">
          <cell r="A85">
            <v>43996</v>
          </cell>
          <cell r="B85">
            <v>10000</v>
          </cell>
          <cell r="C85">
            <v>20000</v>
          </cell>
          <cell r="D85">
            <v>9344.5714285714294</v>
          </cell>
          <cell r="L85">
            <v>-3.7940123529418834E-4</v>
          </cell>
        </row>
        <row r="86">
          <cell r="A86">
            <v>43997</v>
          </cell>
          <cell r="B86">
            <v>10000</v>
          </cell>
          <cell r="C86">
            <v>20000</v>
          </cell>
          <cell r="D86">
            <v>9684.8571428571431</v>
          </cell>
          <cell r="L86">
            <v>-2.7844299924128374E-4</v>
          </cell>
        </row>
        <row r="87">
          <cell r="A87">
            <v>43998</v>
          </cell>
          <cell r="B87">
            <v>10000</v>
          </cell>
          <cell r="C87">
            <v>20000</v>
          </cell>
          <cell r="D87">
            <v>10700.142857142857</v>
          </cell>
          <cell r="L87">
            <v>5.8731739596749877E-4</v>
          </cell>
        </row>
        <row r="88">
          <cell r="A88">
            <v>43999</v>
          </cell>
          <cell r="B88">
            <v>10000</v>
          </cell>
          <cell r="C88">
            <v>20000</v>
          </cell>
          <cell r="D88">
            <v>10274.571428571429</v>
          </cell>
          <cell r="L88">
            <v>8.5197533345823112E-4</v>
          </cell>
        </row>
        <row r="89">
          <cell r="A89">
            <v>44000</v>
          </cell>
          <cell r="B89">
            <v>10000</v>
          </cell>
          <cell r="C89">
            <v>20000</v>
          </cell>
          <cell r="D89">
            <v>10114.571428571429</v>
          </cell>
          <cell r="L89">
            <v>9.0719924428513121E-4</v>
          </cell>
        </row>
        <row r="90">
          <cell r="A90">
            <v>44001</v>
          </cell>
          <cell r="B90">
            <v>10000</v>
          </cell>
          <cell r="C90">
            <v>20000</v>
          </cell>
          <cell r="D90">
            <v>10292.714285714286</v>
          </cell>
          <cell r="L90">
            <v>1.0710172752900968E-3</v>
          </cell>
        </row>
        <row r="91">
          <cell r="A91">
            <v>44002</v>
          </cell>
          <cell r="B91">
            <v>10000</v>
          </cell>
          <cell r="C91">
            <v>20000</v>
          </cell>
          <cell r="D91">
            <v>10427.571428571429</v>
          </cell>
          <cell r="L91">
            <v>7.6389961445457594E-4</v>
          </cell>
        </row>
        <row r="92">
          <cell r="A92">
            <v>44003</v>
          </cell>
          <cell r="B92">
            <v>10000</v>
          </cell>
          <cell r="C92">
            <v>20000</v>
          </cell>
          <cell r="D92">
            <v>10277.142857142857</v>
          </cell>
          <cell r="L92">
            <v>7.9041968217478248E-4</v>
          </cell>
        </row>
        <row r="93">
          <cell r="A93">
            <v>44004</v>
          </cell>
          <cell r="B93">
            <v>10000</v>
          </cell>
          <cell r="C93">
            <v>20000</v>
          </cell>
          <cell r="D93">
            <v>10257.571428571429</v>
          </cell>
          <cell r="L93">
            <v>7.8208314888050801E-4</v>
          </cell>
        </row>
        <row r="94">
          <cell r="A94">
            <v>44005</v>
          </cell>
          <cell r="B94">
            <v>10000</v>
          </cell>
          <cell r="C94">
            <v>20000</v>
          </cell>
          <cell r="D94">
            <v>9299.4285714285706</v>
          </cell>
          <cell r="L94">
            <v>2.8687571948040475E-4</v>
          </cell>
        </row>
        <row r="95">
          <cell r="A95">
            <v>44006</v>
          </cell>
          <cell r="B95">
            <v>10000</v>
          </cell>
          <cell r="C95">
            <v>20000</v>
          </cell>
          <cell r="D95">
            <v>9738.4285714285706</v>
          </cell>
          <cell r="L95">
            <v>4.7682840631223938E-4</v>
          </cell>
        </row>
        <row r="96">
          <cell r="A96">
            <v>44007</v>
          </cell>
          <cell r="B96">
            <v>10000</v>
          </cell>
          <cell r="C96">
            <v>20000</v>
          </cell>
          <cell r="D96">
            <v>9922.1428571428569</v>
          </cell>
          <cell r="L96">
            <v>3.4107124968008745E-4</v>
          </cell>
        </row>
        <row r="97">
          <cell r="A97">
            <v>44008</v>
          </cell>
          <cell r="B97">
            <v>10000</v>
          </cell>
          <cell r="C97">
            <v>20000</v>
          </cell>
          <cell r="D97">
            <v>9723.8571428571431</v>
          </cell>
          <cell r="L97">
            <v>3.5260095347983827E-4</v>
          </cell>
        </row>
        <row r="98">
          <cell r="A98">
            <v>44009</v>
          </cell>
          <cell r="B98">
            <v>10000</v>
          </cell>
          <cell r="C98">
            <v>20000</v>
          </cell>
          <cell r="D98">
            <v>9458.1428571428569</v>
          </cell>
          <cell r="L98">
            <v>5.4150807741322471E-4</v>
          </cell>
        </row>
        <row r="99">
          <cell r="A99">
            <v>44010</v>
          </cell>
          <cell r="B99">
            <v>10000</v>
          </cell>
          <cell r="C99">
            <v>20000</v>
          </cell>
          <cell r="D99">
            <v>10187.142857142857</v>
          </cell>
          <cell r="L99">
            <v>4.5160432832614533E-4</v>
          </cell>
        </row>
        <row r="100">
          <cell r="A100">
            <v>44011</v>
          </cell>
          <cell r="B100">
            <v>10000</v>
          </cell>
          <cell r="C100">
            <v>20000</v>
          </cell>
          <cell r="D100">
            <v>9947.4285714285706</v>
          </cell>
          <cell r="L100">
            <v>4.4430919328839608E-4</v>
          </cell>
        </row>
        <row r="101">
          <cell r="A101">
            <v>44012</v>
          </cell>
          <cell r="B101">
            <v>10000</v>
          </cell>
          <cell r="C101">
            <v>20000</v>
          </cell>
          <cell r="D101">
            <v>10045.142857142857</v>
          </cell>
          <cell r="L101">
            <v>3.6238958216150419E-4</v>
          </cell>
        </row>
        <row r="102">
          <cell r="A102">
            <v>44013</v>
          </cell>
          <cell r="B102">
            <v>10000</v>
          </cell>
          <cell r="C102">
            <v>20000</v>
          </cell>
          <cell r="D102">
            <v>10334.285714285714</v>
          </cell>
          <cell r="L102">
            <v>3.4637470950377169E-4</v>
          </cell>
        </row>
        <row r="103">
          <cell r="A103">
            <v>44014</v>
          </cell>
          <cell r="B103">
            <v>10000</v>
          </cell>
          <cell r="C103">
            <v>20000</v>
          </cell>
          <cell r="D103">
            <v>11141.428571428571</v>
          </cell>
          <cell r="L103">
            <v>-3.6908440075759941E-4</v>
          </cell>
        </row>
        <row r="104">
          <cell r="A104">
            <v>44015</v>
          </cell>
          <cell r="B104">
            <v>10000</v>
          </cell>
          <cell r="C104">
            <v>20000</v>
          </cell>
          <cell r="D104">
            <v>11504.428571428571</v>
          </cell>
          <cell r="L104">
            <v>-8.7620956778049208E-5</v>
          </cell>
        </row>
        <row r="105">
          <cell r="A105">
            <v>44016</v>
          </cell>
          <cell r="B105">
            <v>10000</v>
          </cell>
          <cell r="C105">
            <v>20000</v>
          </cell>
          <cell r="D105">
            <v>11720.428571428571</v>
          </cell>
          <cell r="L105">
            <v>-5.7257343104384628E-4</v>
          </cell>
        </row>
        <row r="106">
          <cell r="A106">
            <v>44017</v>
          </cell>
          <cell r="B106">
            <v>10000</v>
          </cell>
          <cell r="C106">
            <v>20000</v>
          </cell>
          <cell r="D106">
            <v>11492</v>
          </cell>
          <cell r="L106">
            <v>-6.7182811278872212E-4</v>
          </cell>
        </row>
        <row r="107">
          <cell r="A107">
            <v>44018</v>
          </cell>
          <cell r="B107">
            <v>10000</v>
          </cell>
          <cell r="C107">
            <v>20000</v>
          </cell>
          <cell r="D107">
            <v>11663</v>
          </cell>
          <cell r="L107">
            <v>-6.6391606342124793E-4</v>
          </cell>
        </row>
        <row r="108">
          <cell r="A108">
            <v>44019</v>
          </cell>
          <cell r="B108">
            <v>10000</v>
          </cell>
          <cell r="C108">
            <v>20000</v>
          </cell>
          <cell r="D108">
            <v>12000.571428571429</v>
          </cell>
          <cell r="L108">
            <v>-6.8138435645860584E-4</v>
          </cell>
        </row>
        <row r="109">
          <cell r="A109">
            <v>44020</v>
          </cell>
          <cell r="B109">
            <v>10000</v>
          </cell>
          <cell r="C109">
            <v>20000</v>
          </cell>
          <cell r="D109">
            <v>12209.142857142857</v>
          </cell>
          <cell r="L109">
            <v>-4.8858038451725372E-4</v>
          </cell>
        </row>
        <row r="110">
          <cell r="A110">
            <v>44021</v>
          </cell>
          <cell r="B110">
            <v>10000</v>
          </cell>
          <cell r="C110">
            <v>20000</v>
          </cell>
          <cell r="D110">
            <v>11885.428571428571</v>
          </cell>
          <cell r="L110">
            <v>1.0660475085940563E-4</v>
          </cell>
        </row>
        <row r="111">
          <cell r="A111">
            <v>44022</v>
          </cell>
          <cell r="B111">
            <v>10000</v>
          </cell>
          <cell r="C111">
            <v>20000</v>
          </cell>
          <cell r="D111">
            <v>11767.428571428571</v>
          </cell>
          <cell r="L111">
            <v>2.8052063343469991E-6</v>
          </cell>
        </row>
        <row r="112">
          <cell r="A112">
            <v>44023</v>
          </cell>
          <cell r="B112">
            <v>10000</v>
          </cell>
          <cell r="C112">
            <v>20000</v>
          </cell>
          <cell r="D112">
            <v>13490.857142857143</v>
          </cell>
          <cell r="L112">
            <v>8.2244643359655895E-4</v>
          </cell>
        </row>
        <row r="113">
          <cell r="A113">
            <v>44024</v>
          </cell>
          <cell r="B113">
            <v>10000</v>
          </cell>
          <cell r="C113">
            <v>20000</v>
          </cell>
          <cell r="D113">
            <v>13509.428571428571</v>
          </cell>
          <cell r="L113">
            <v>1.1551206067680272E-3</v>
          </cell>
        </row>
        <row r="114">
          <cell r="A114">
            <v>44025</v>
          </cell>
          <cell r="B114">
            <v>10000</v>
          </cell>
          <cell r="C114">
            <v>20000</v>
          </cell>
          <cell r="D114">
            <v>14300.285714285714</v>
          </cell>
          <cell r="L114">
            <v>9.7078587724304388E-4</v>
          </cell>
        </row>
        <row r="115">
          <cell r="A115">
            <v>44026</v>
          </cell>
          <cell r="B115">
            <v>10000</v>
          </cell>
          <cell r="C115">
            <v>20000</v>
          </cell>
          <cell r="D115">
            <v>15671.857142857143</v>
          </cell>
          <cell r="L115">
            <v>8.7623467346301803E-4</v>
          </cell>
        </row>
        <row r="116">
          <cell r="A116">
            <v>44027</v>
          </cell>
          <cell r="B116">
            <v>10000</v>
          </cell>
          <cell r="C116">
            <v>20000</v>
          </cell>
          <cell r="D116">
            <v>15925</v>
          </cell>
          <cell r="L116">
            <v>8.603799779424437E-4</v>
          </cell>
        </row>
        <row r="117">
          <cell r="A117">
            <v>44028</v>
          </cell>
          <cell r="B117">
            <v>10000</v>
          </cell>
          <cell r="C117">
            <v>20000</v>
          </cell>
          <cell r="D117">
            <v>17478.285714285714</v>
          </cell>
          <cell r="L117">
            <v>1.4191752949487269E-3</v>
          </cell>
        </row>
        <row r="118">
          <cell r="A118">
            <v>44029</v>
          </cell>
          <cell r="B118">
            <v>10000</v>
          </cell>
          <cell r="C118">
            <v>20000</v>
          </cell>
          <cell r="D118">
            <v>18324.571428571428</v>
          </cell>
          <cell r="L118">
            <v>9.3421801713423902E-4</v>
          </cell>
        </row>
        <row r="119">
          <cell r="A119">
            <v>44030</v>
          </cell>
          <cell r="B119">
            <v>10000</v>
          </cell>
          <cell r="C119">
            <v>20000</v>
          </cell>
          <cell r="D119">
            <v>19433</v>
          </cell>
          <cell r="L119">
            <v>1.204872018404822E-3</v>
          </cell>
        </row>
        <row r="120">
          <cell r="A120">
            <v>44031</v>
          </cell>
          <cell r="B120">
            <v>10000</v>
          </cell>
          <cell r="C120">
            <v>20000</v>
          </cell>
          <cell r="D120">
            <v>19959.857142857141</v>
          </cell>
          <cell r="L120">
            <v>1.2458146609954299E-3</v>
          </cell>
        </row>
        <row r="121">
          <cell r="A121">
            <v>44032</v>
          </cell>
          <cell r="B121">
            <v>10000</v>
          </cell>
          <cell r="C121">
            <v>20000</v>
          </cell>
          <cell r="D121">
            <v>20693.428571428572</v>
          </cell>
          <cell r="L121">
            <v>1.0673665622576711E-3</v>
          </cell>
        </row>
        <row r="122">
          <cell r="A122">
            <v>44033</v>
          </cell>
          <cell r="B122">
            <v>10000</v>
          </cell>
          <cell r="C122">
            <v>20000</v>
          </cell>
          <cell r="D122">
            <v>20620</v>
          </cell>
          <cell r="L122">
            <v>1.0637585602533695E-3</v>
          </cell>
        </row>
        <row r="123">
          <cell r="A123">
            <v>44034</v>
          </cell>
          <cell r="B123">
            <v>10000</v>
          </cell>
          <cell r="C123">
            <v>20000</v>
          </cell>
          <cell r="D123">
            <v>20499</v>
          </cell>
          <cell r="L123">
            <v>1.2457763667305249E-3</v>
          </cell>
        </row>
        <row r="124">
          <cell r="A124">
            <v>44035</v>
          </cell>
          <cell r="B124">
            <v>10000</v>
          </cell>
          <cell r="C124">
            <v>20000</v>
          </cell>
          <cell r="D124">
            <v>20506</v>
          </cell>
          <cell r="L124">
            <v>1.0159823828183451E-3</v>
          </cell>
        </row>
        <row r="125">
          <cell r="A125">
            <v>44036</v>
          </cell>
          <cell r="B125">
            <v>10000</v>
          </cell>
          <cell r="C125">
            <v>20000</v>
          </cell>
          <cell r="D125">
            <v>22909</v>
          </cell>
          <cell r="L125">
            <v>1.2776533091455947E-3</v>
          </cell>
        </row>
        <row r="126">
          <cell r="A126">
            <v>44037</v>
          </cell>
          <cell r="B126">
            <v>10000</v>
          </cell>
          <cell r="C126">
            <v>20000</v>
          </cell>
          <cell r="D126">
            <v>21929.285714285714</v>
          </cell>
          <cell r="L126">
            <v>1.0450293829197682E-3</v>
          </cell>
        </row>
        <row r="127">
          <cell r="A127">
            <v>44038</v>
          </cell>
          <cell r="B127">
            <v>10000</v>
          </cell>
          <cell r="C127">
            <v>20000</v>
          </cell>
          <cell r="D127">
            <v>23163.571428571428</v>
          </cell>
          <cell r="L127">
            <v>7.4952970862868229E-4</v>
          </cell>
        </row>
        <row r="128">
          <cell r="A128">
            <v>44039</v>
          </cell>
          <cell r="B128">
            <v>10000</v>
          </cell>
          <cell r="C128">
            <v>20000</v>
          </cell>
          <cell r="D128">
            <v>23648.428571428572</v>
          </cell>
          <cell r="L128">
            <v>7.0354842985074356E-4</v>
          </cell>
        </row>
        <row r="129">
          <cell r="A129">
            <v>44040</v>
          </cell>
          <cell r="B129">
            <v>10000</v>
          </cell>
          <cell r="C129">
            <v>20000</v>
          </cell>
          <cell r="D129">
            <v>22895</v>
          </cell>
          <cell r="L129">
            <v>1.3464478202142582E-3</v>
          </cell>
        </row>
        <row r="130">
          <cell r="A130">
            <v>44041</v>
          </cell>
          <cell r="B130">
            <v>10000</v>
          </cell>
          <cell r="C130">
            <v>20000</v>
          </cell>
          <cell r="D130">
            <v>24272.857142857141</v>
          </cell>
          <cell r="L130">
            <v>1.0490905417763624E-3</v>
          </cell>
        </row>
        <row r="131">
          <cell r="A131">
            <v>44042</v>
          </cell>
          <cell r="B131">
            <v>10000</v>
          </cell>
          <cell r="C131">
            <v>20000</v>
          </cell>
          <cell r="D131">
            <v>24903.142857142859</v>
          </cell>
          <cell r="L131">
            <v>1.127207176039563E-3</v>
          </cell>
        </row>
        <row r="132">
          <cell r="A132">
            <v>44043</v>
          </cell>
          <cell r="B132">
            <v>10000</v>
          </cell>
          <cell r="C132">
            <v>20000</v>
          </cell>
          <cell r="D132">
            <v>24350.142857142859</v>
          </cell>
          <cell r="L132">
            <v>1.1984510803147649E-3</v>
          </cell>
        </row>
        <row r="133">
          <cell r="A133">
            <v>44044</v>
          </cell>
          <cell r="B133">
            <v>10000</v>
          </cell>
          <cell r="C133">
            <v>20000</v>
          </cell>
          <cell r="D133">
            <v>24599.285714285714</v>
          </cell>
          <cell r="L133">
            <v>1.3026000887678621E-3</v>
          </cell>
        </row>
        <row r="134">
          <cell r="A134">
            <v>44045</v>
          </cell>
          <cell r="B134">
            <v>10000</v>
          </cell>
          <cell r="C134">
            <v>20000</v>
          </cell>
          <cell r="D134">
            <v>24754.857142857141</v>
          </cell>
          <cell r="L134">
            <v>1.1895740030689536E-3</v>
          </cell>
        </row>
        <row r="135">
          <cell r="A135">
            <v>44046</v>
          </cell>
          <cell r="B135">
            <v>10000</v>
          </cell>
          <cell r="C135">
            <v>20000</v>
          </cell>
          <cell r="D135">
            <v>23673.857142857141</v>
          </cell>
          <cell r="L135">
            <v>1.5121430644448874E-3</v>
          </cell>
        </row>
        <row r="136">
          <cell r="A136">
            <v>44047</v>
          </cell>
          <cell r="B136">
            <v>10000</v>
          </cell>
          <cell r="C136">
            <v>20000</v>
          </cell>
          <cell r="D136">
            <v>24533.142857142859</v>
          </cell>
          <cell r="L136">
            <v>5.2042744862016571E-4</v>
          </cell>
        </row>
        <row r="137">
          <cell r="A137">
            <v>44048</v>
          </cell>
          <cell r="B137">
            <v>10000</v>
          </cell>
          <cell r="C137">
            <v>20000</v>
          </cell>
          <cell r="D137">
            <v>23248.857142857141</v>
          </cell>
          <cell r="L137">
            <v>4.5090954701816621E-4</v>
          </cell>
        </row>
        <row r="138">
          <cell r="A138">
            <v>44049</v>
          </cell>
          <cell r="B138">
            <v>10000</v>
          </cell>
          <cell r="C138">
            <v>20000</v>
          </cell>
          <cell r="D138">
            <v>23241.857142857141</v>
          </cell>
          <cell r="L138">
            <v>7.4189863538255685E-4</v>
          </cell>
        </row>
        <row r="139">
          <cell r="A139">
            <v>44050</v>
          </cell>
          <cell r="B139">
            <v>10000</v>
          </cell>
          <cell r="C139">
            <v>20000</v>
          </cell>
          <cell r="D139">
            <v>21785.285714285714</v>
          </cell>
          <cell r="L139">
            <v>5.4144013470196206E-4</v>
          </cell>
        </row>
        <row r="140">
          <cell r="A140">
            <v>44051</v>
          </cell>
          <cell r="B140">
            <v>10000</v>
          </cell>
          <cell r="C140">
            <v>20000</v>
          </cell>
          <cell r="D140">
            <v>24197.714285714286</v>
          </cell>
          <cell r="L140">
            <v>1.7626386727102178E-3</v>
          </cell>
        </row>
        <row r="141">
          <cell r="A141">
            <v>44052</v>
          </cell>
          <cell r="B141">
            <v>10000</v>
          </cell>
          <cell r="C141">
            <v>20000</v>
          </cell>
          <cell r="D141">
            <v>24918.857142857141</v>
          </cell>
          <cell r="L141">
            <v>1.8544332615806694E-3</v>
          </cell>
        </row>
        <row r="142">
          <cell r="A142">
            <v>44053</v>
          </cell>
          <cell r="B142">
            <v>10000</v>
          </cell>
          <cell r="C142">
            <v>20000</v>
          </cell>
          <cell r="D142">
            <v>25028.571428571428</v>
          </cell>
          <cell r="L142">
            <v>1.5219956582331329E-3</v>
          </cell>
        </row>
        <row r="143">
          <cell r="A143">
            <v>44054</v>
          </cell>
          <cell r="B143">
            <v>10000</v>
          </cell>
          <cell r="C143">
            <v>20000</v>
          </cell>
          <cell r="D143">
            <v>24493.285714285714</v>
          </cell>
          <cell r="L143">
            <v>1.6447819531829333E-3</v>
          </cell>
        </row>
        <row r="144">
          <cell r="A144">
            <v>44055</v>
          </cell>
          <cell r="B144">
            <v>10000</v>
          </cell>
          <cell r="C144">
            <v>20000</v>
          </cell>
          <cell r="D144">
            <v>26370.857142857141</v>
          </cell>
          <cell r="L144">
            <v>1.5175673783733926E-3</v>
          </cell>
        </row>
        <row r="145">
          <cell r="A145">
            <v>44056</v>
          </cell>
          <cell r="B145">
            <v>10000</v>
          </cell>
          <cell r="C145">
            <v>20000</v>
          </cell>
          <cell r="D145">
            <v>25736.142857142859</v>
          </cell>
          <cell r="L145">
            <v>1.5758866131783886E-3</v>
          </cell>
        </row>
        <row r="146">
          <cell r="A146">
            <v>44057</v>
          </cell>
          <cell r="B146">
            <v>10000</v>
          </cell>
          <cell r="C146">
            <v>20000</v>
          </cell>
          <cell r="D146">
            <v>27563.857142857141</v>
          </cell>
          <cell r="L146">
            <v>1.4381398116809219E-3</v>
          </cell>
        </row>
        <row r="147">
          <cell r="A147">
            <v>44058</v>
          </cell>
          <cell r="B147">
            <v>10000</v>
          </cell>
          <cell r="C147">
            <v>20000</v>
          </cell>
          <cell r="D147">
            <v>25406.571428571428</v>
          </cell>
          <cell r="L147">
            <v>9.4661436917121977E-4</v>
          </cell>
        </row>
        <row r="148">
          <cell r="A148">
            <v>44059</v>
          </cell>
          <cell r="B148">
            <v>10000</v>
          </cell>
          <cell r="C148">
            <v>20000</v>
          </cell>
          <cell r="D148">
            <v>25310.571428571428</v>
          </cell>
          <cell r="L148">
            <v>1.1524450525671054E-3</v>
          </cell>
        </row>
        <row r="149">
          <cell r="A149">
            <v>44060</v>
          </cell>
          <cell r="B149">
            <v>10000</v>
          </cell>
          <cell r="C149">
            <v>20000</v>
          </cell>
          <cell r="D149">
            <v>25155.428571428572</v>
          </cell>
          <cell r="L149">
            <v>1.0072142650129449E-3</v>
          </cell>
        </row>
        <row r="150">
          <cell r="A150">
            <v>44061</v>
          </cell>
          <cell r="B150">
            <v>10000</v>
          </cell>
          <cell r="C150">
            <v>20000</v>
          </cell>
          <cell r="D150">
            <v>24557.285714285714</v>
          </cell>
          <cell r="L150">
            <v>1.1664131911283855E-3</v>
          </cell>
        </row>
        <row r="151">
          <cell r="A151">
            <v>44062</v>
          </cell>
          <cell r="B151">
            <v>10000</v>
          </cell>
          <cell r="C151">
            <v>20000</v>
          </cell>
          <cell r="D151">
            <v>22872.428571428572</v>
          </cell>
          <cell r="L151">
            <v>1.2628339299652971E-3</v>
          </cell>
        </row>
        <row r="152">
          <cell r="A152">
            <v>44063</v>
          </cell>
          <cell r="B152">
            <v>10000</v>
          </cell>
          <cell r="C152">
            <v>20000</v>
          </cell>
          <cell r="D152">
            <v>23620.857142857141</v>
          </cell>
          <cell r="L152">
            <v>1.4534045162425437E-3</v>
          </cell>
        </row>
        <row r="153">
          <cell r="A153">
            <v>44064</v>
          </cell>
          <cell r="B153">
            <v>10000</v>
          </cell>
          <cell r="C153">
            <v>20000</v>
          </cell>
          <cell r="D153">
            <v>22900.428571428572</v>
          </cell>
          <cell r="L153">
            <v>1.4334560436098133E-3</v>
          </cell>
        </row>
        <row r="154">
          <cell r="A154">
            <v>44065</v>
          </cell>
          <cell r="B154">
            <v>10000</v>
          </cell>
          <cell r="C154">
            <v>20000</v>
          </cell>
          <cell r="D154">
            <v>22267.428571428572</v>
          </cell>
          <cell r="L154">
            <v>1.3782526602271646E-3</v>
          </cell>
        </row>
        <row r="155">
          <cell r="A155">
            <v>44066</v>
          </cell>
          <cell r="B155">
            <v>10000</v>
          </cell>
          <cell r="C155">
            <v>20000</v>
          </cell>
          <cell r="D155">
            <v>21294.285714285714</v>
          </cell>
          <cell r="L155">
            <v>9.3034856770538715E-4</v>
          </cell>
        </row>
        <row r="156">
          <cell r="A156">
            <v>44067</v>
          </cell>
          <cell r="B156">
            <v>10000</v>
          </cell>
          <cell r="C156">
            <v>20000</v>
          </cell>
          <cell r="D156">
            <v>20838.571428571428</v>
          </cell>
          <cell r="L156">
            <v>1.0044998057431725E-3</v>
          </cell>
        </row>
        <row r="157">
          <cell r="A157">
            <v>44068</v>
          </cell>
          <cell r="B157">
            <v>10000</v>
          </cell>
          <cell r="C157">
            <v>20000</v>
          </cell>
          <cell r="D157">
            <v>20631.285714285714</v>
          </cell>
          <cell r="L157">
            <v>1.4475429054939468E-3</v>
          </cell>
        </row>
        <row r="158">
          <cell r="A158">
            <v>44069</v>
          </cell>
          <cell r="B158">
            <v>10000</v>
          </cell>
          <cell r="C158">
            <v>20000</v>
          </cell>
          <cell r="D158">
            <v>21118.571428571428</v>
          </cell>
          <cell r="L158">
            <v>1.3806913422294703E-3</v>
          </cell>
        </row>
        <row r="159">
          <cell r="A159">
            <v>44070</v>
          </cell>
          <cell r="B159">
            <v>10000</v>
          </cell>
          <cell r="C159">
            <v>20000</v>
          </cell>
          <cell r="D159">
            <v>20850.428571428572</v>
          </cell>
          <cell r="L159">
            <v>1.274443712138161E-3</v>
          </cell>
        </row>
        <row r="160">
          <cell r="A160">
            <v>44071</v>
          </cell>
          <cell r="L160">
            <v>1.0982419954861031E-3</v>
          </cell>
        </row>
        <row r="161">
          <cell r="A161">
            <v>44072</v>
          </cell>
          <cell r="L161">
            <v>1.2991665547034612E-3</v>
          </cell>
        </row>
        <row r="162">
          <cell r="A162">
            <v>44073</v>
          </cell>
          <cell r="L162">
            <v>1.2723708692239863E-3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80F6-DA76-418C-A41D-B05072BFF434}">
  <dimension ref="A1:N162"/>
  <sheetViews>
    <sheetView tabSelected="1" topLeftCell="A136" workbookViewId="0">
      <selection sqref="A1:N162"/>
    </sheetView>
  </sheetViews>
  <sheetFormatPr defaultRowHeight="15" x14ac:dyDescent="0.25"/>
  <cols>
    <col min="1" max="1" width="19.7109375" bestFit="1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</row>
    <row r="2" spans="1:14" x14ac:dyDescent="0.25">
      <c r="A2" s="6">
        <v>43913</v>
      </c>
      <c r="B2" s="1">
        <v>10000</v>
      </c>
      <c r="C2" s="1">
        <v>20000</v>
      </c>
      <c r="D2" s="1"/>
      <c r="E2" s="1" t="e">
        <v>#N/A</v>
      </c>
      <c r="F2" s="3">
        <v>955</v>
      </c>
      <c r="G2" s="3">
        <v>77</v>
      </c>
      <c r="H2" s="4">
        <f t="shared" ref="H2:H65" si="0">G2/F2</f>
        <v>8.0628272251308905E-2</v>
      </c>
      <c r="I2" s="4"/>
      <c r="J2" s="4"/>
      <c r="K2" s="7">
        <v>0.1</v>
      </c>
      <c r="M2" s="7">
        <v>0.15</v>
      </c>
      <c r="N2" s="7">
        <v>0.05</v>
      </c>
    </row>
    <row r="3" spans="1:14" x14ac:dyDescent="0.25">
      <c r="A3" s="6">
        <v>43914</v>
      </c>
      <c r="B3" s="1">
        <v>10000</v>
      </c>
      <c r="C3" s="1">
        <v>20000</v>
      </c>
      <c r="D3" s="1"/>
      <c r="E3" s="1" t="e">
        <v>#N/A</v>
      </c>
      <c r="F3" s="3">
        <v>1120</v>
      </c>
      <c r="G3" s="3">
        <v>84</v>
      </c>
      <c r="H3" s="4">
        <f t="shared" si="0"/>
        <v>7.4999999999999997E-2</v>
      </c>
      <c r="I3" s="4"/>
      <c r="J3" s="4"/>
      <c r="K3" s="7">
        <v>0.1</v>
      </c>
      <c r="M3" s="7">
        <v>0.15</v>
      </c>
      <c r="N3" s="7">
        <v>0.05</v>
      </c>
    </row>
    <row r="4" spans="1:14" x14ac:dyDescent="0.25">
      <c r="A4" s="6">
        <v>43915</v>
      </c>
      <c r="B4" s="1">
        <v>10000</v>
      </c>
      <c r="C4" s="1">
        <v>20000</v>
      </c>
      <c r="D4" s="1"/>
      <c r="E4" s="1" t="e">
        <v>#N/A</v>
      </c>
      <c r="F4" s="3">
        <v>3341</v>
      </c>
      <c r="G4" s="3">
        <v>402</v>
      </c>
      <c r="H4" s="4">
        <f t="shared" si="0"/>
        <v>0.12032325651002694</v>
      </c>
      <c r="I4" s="4"/>
      <c r="J4" s="4"/>
      <c r="K4" s="7">
        <v>0.1</v>
      </c>
      <c r="M4" s="7">
        <v>0.15</v>
      </c>
      <c r="N4" s="7">
        <v>0.05</v>
      </c>
    </row>
    <row r="5" spans="1:14" x14ac:dyDescent="0.25">
      <c r="A5" s="6">
        <v>43916</v>
      </c>
      <c r="B5" s="1">
        <v>10000</v>
      </c>
      <c r="C5" s="1">
        <v>20000</v>
      </c>
      <c r="D5" s="1"/>
      <c r="E5" s="1" t="e">
        <v>#N/A</v>
      </c>
      <c r="F5" s="3">
        <v>1820</v>
      </c>
      <c r="G5" s="3">
        <v>206</v>
      </c>
      <c r="H5" s="4">
        <f t="shared" si="0"/>
        <v>0.11318681318681319</v>
      </c>
      <c r="I5" s="4"/>
      <c r="J5" s="4"/>
      <c r="K5" s="7">
        <v>0.1</v>
      </c>
      <c r="M5" s="7">
        <v>0.15</v>
      </c>
      <c r="N5" s="7">
        <v>0.05</v>
      </c>
    </row>
    <row r="6" spans="1:14" x14ac:dyDescent="0.25">
      <c r="A6" s="6">
        <v>43917</v>
      </c>
      <c r="B6" s="1">
        <v>10000</v>
      </c>
      <c r="C6" s="1">
        <v>20000</v>
      </c>
      <c r="D6" s="1"/>
      <c r="E6" s="1" t="e">
        <v>#N/A</v>
      </c>
      <c r="F6" s="3">
        <v>3075</v>
      </c>
      <c r="G6" s="3">
        <v>348</v>
      </c>
      <c r="H6" s="4">
        <f t="shared" si="0"/>
        <v>0.11317073170731708</v>
      </c>
      <c r="I6" s="4"/>
      <c r="J6" s="4"/>
      <c r="K6" s="7">
        <v>0.1</v>
      </c>
      <c r="M6" s="7">
        <v>0.15</v>
      </c>
      <c r="N6" s="7">
        <v>0.05</v>
      </c>
    </row>
    <row r="7" spans="1:14" x14ac:dyDescent="0.25">
      <c r="A7" s="6">
        <v>43918</v>
      </c>
      <c r="B7" s="1">
        <v>10000</v>
      </c>
      <c r="C7" s="1">
        <v>20000</v>
      </c>
      <c r="D7" s="1"/>
      <c r="E7" s="1" t="e">
        <v>#N/A</v>
      </c>
      <c r="F7" s="3">
        <v>1308</v>
      </c>
      <c r="G7" s="3">
        <v>177</v>
      </c>
      <c r="H7" s="4">
        <f t="shared" si="0"/>
        <v>0.13532110091743119</v>
      </c>
      <c r="I7" s="4"/>
      <c r="J7" s="4"/>
      <c r="K7" s="7">
        <v>0.1</v>
      </c>
      <c r="M7" s="7">
        <v>0.15</v>
      </c>
      <c r="N7" s="7">
        <v>0.05</v>
      </c>
    </row>
    <row r="8" spans="1:14" x14ac:dyDescent="0.25">
      <c r="A8" s="6">
        <v>43919</v>
      </c>
      <c r="B8" s="1">
        <v>10000</v>
      </c>
      <c r="C8" s="1">
        <v>20000</v>
      </c>
      <c r="D8" s="1">
        <f>SUM(F2:F8)/COUNT(F2:F8)</f>
        <v>1886.2857142857142</v>
      </c>
      <c r="E8" s="1">
        <f t="shared" ref="E8:E71" si="1">AVERAGE(G2:G8)</f>
        <v>219.57142857142858</v>
      </c>
      <c r="F8" s="3">
        <v>1585</v>
      </c>
      <c r="G8" s="3">
        <v>243</v>
      </c>
      <c r="H8" s="4">
        <f t="shared" si="0"/>
        <v>0.15331230283911673</v>
      </c>
      <c r="I8" s="4">
        <f t="shared" ref="I8:I65" si="2">SUM(H2:H8)/COUNT(H2:H8)</f>
        <v>0.11299178248743057</v>
      </c>
      <c r="J8" s="4">
        <f t="shared" ref="J8:J39" si="3">(SUM(G2:G8))/(SUM(F2:F8))</f>
        <v>0.11640411996364738</v>
      </c>
      <c r="K8" s="7">
        <v>0.1</v>
      </c>
      <c r="L8" s="4">
        <f>I8-J8</f>
        <v>-3.4123374762168174E-3</v>
      </c>
      <c r="M8" s="7">
        <v>0.15</v>
      </c>
      <c r="N8" s="7">
        <v>0.05</v>
      </c>
    </row>
    <row r="9" spans="1:14" x14ac:dyDescent="0.25">
      <c r="A9" s="6">
        <v>43920</v>
      </c>
      <c r="B9" s="1">
        <v>10000</v>
      </c>
      <c r="C9" s="1">
        <v>20000</v>
      </c>
      <c r="D9" s="1">
        <f t="shared" ref="D9:D81" si="4">SUM(F3:F9)/COUNT(F3:F9)</f>
        <v>2043.2857142857142</v>
      </c>
      <c r="E9" s="1">
        <f t="shared" si="1"/>
        <v>254.85714285714286</v>
      </c>
      <c r="F9" s="3">
        <v>2054</v>
      </c>
      <c r="G9" s="3">
        <v>324</v>
      </c>
      <c r="H9" s="4">
        <f t="shared" si="0"/>
        <v>0.15774099318403115</v>
      </c>
      <c r="I9" s="4">
        <f t="shared" si="2"/>
        <v>0.12400788547781948</v>
      </c>
      <c r="J9" s="4">
        <f t="shared" si="3"/>
        <v>0.12472907781584283</v>
      </c>
      <c r="K9" s="7">
        <v>0.1</v>
      </c>
      <c r="L9" s="4">
        <f t="shared" ref="L9:L72" si="5">I9-J9</f>
        <v>-7.2119233802335481E-4</v>
      </c>
      <c r="M9" s="7">
        <v>0.15</v>
      </c>
      <c r="N9" s="7">
        <v>0.05</v>
      </c>
    </row>
    <row r="10" spans="1:14" x14ac:dyDescent="0.25">
      <c r="A10" s="6">
        <v>43921</v>
      </c>
      <c r="B10" s="1">
        <v>10000</v>
      </c>
      <c r="C10" s="1">
        <v>20000</v>
      </c>
      <c r="D10" s="1">
        <f t="shared" si="4"/>
        <v>2304</v>
      </c>
      <c r="E10" s="1">
        <f t="shared" si="1"/>
        <v>313.57142857142856</v>
      </c>
      <c r="F10" s="3">
        <v>2945</v>
      </c>
      <c r="G10" s="3">
        <v>495</v>
      </c>
      <c r="H10" s="4">
        <f t="shared" si="0"/>
        <v>0.16808149405772496</v>
      </c>
      <c r="I10" s="4">
        <f t="shared" si="2"/>
        <v>0.13730524177178016</v>
      </c>
      <c r="J10" s="4">
        <f t="shared" si="3"/>
        <v>0.13609871031746032</v>
      </c>
      <c r="K10" s="7">
        <v>0.1</v>
      </c>
      <c r="L10" s="4">
        <f t="shared" si="5"/>
        <v>1.2065314543198424E-3</v>
      </c>
      <c r="M10" s="7">
        <v>0.15</v>
      </c>
      <c r="N10" s="7">
        <v>0.05</v>
      </c>
    </row>
    <row r="11" spans="1:14" x14ac:dyDescent="0.25">
      <c r="A11" s="6">
        <v>43922</v>
      </c>
      <c r="B11" s="1">
        <v>10000</v>
      </c>
      <c r="C11" s="1">
        <v>20000</v>
      </c>
      <c r="D11" s="1">
        <f t="shared" si="4"/>
        <v>2189</v>
      </c>
      <c r="E11" s="1">
        <f t="shared" si="1"/>
        <v>320.42857142857144</v>
      </c>
      <c r="F11" s="3">
        <v>2536</v>
      </c>
      <c r="G11" s="3">
        <v>450</v>
      </c>
      <c r="H11" s="4">
        <f t="shared" si="0"/>
        <v>0.1774447949526814</v>
      </c>
      <c r="I11" s="4">
        <f t="shared" si="2"/>
        <v>0.14546546154930226</v>
      </c>
      <c r="J11" s="4">
        <f t="shared" si="3"/>
        <v>0.14638125693402076</v>
      </c>
      <c r="K11" s="7">
        <v>0.1</v>
      </c>
      <c r="L11" s="4">
        <f t="shared" si="5"/>
        <v>-9.1579538471850408E-4</v>
      </c>
      <c r="M11" s="7">
        <v>0.15</v>
      </c>
      <c r="N11" s="7">
        <v>0.05</v>
      </c>
    </row>
    <row r="12" spans="1:14" x14ac:dyDescent="0.25">
      <c r="A12" s="6">
        <v>43923</v>
      </c>
      <c r="B12" s="1">
        <v>10000</v>
      </c>
      <c r="C12" s="1">
        <v>20000</v>
      </c>
      <c r="D12" s="1">
        <f t="shared" si="4"/>
        <v>2362.7142857142858</v>
      </c>
      <c r="E12" s="1">
        <f t="shared" si="1"/>
        <v>370.71428571428572</v>
      </c>
      <c r="F12" s="3">
        <v>3036</v>
      </c>
      <c r="G12" s="3">
        <v>558</v>
      </c>
      <c r="H12" s="4">
        <f t="shared" si="0"/>
        <v>0.18379446640316205</v>
      </c>
      <c r="I12" s="4">
        <f t="shared" si="2"/>
        <v>0.15555226915163781</v>
      </c>
      <c r="J12" s="4">
        <f t="shared" si="3"/>
        <v>0.15690186831126429</v>
      </c>
      <c r="K12" s="7">
        <v>0.1</v>
      </c>
      <c r="L12" s="4">
        <f t="shared" si="5"/>
        <v>-1.3495991596264856E-3</v>
      </c>
      <c r="M12" s="7">
        <v>0.15</v>
      </c>
      <c r="N12" s="7">
        <v>0.05</v>
      </c>
    </row>
    <row r="13" spans="1:14" x14ac:dyDescent="0.25">
      <c r="A13" s="6">
        <v>43924</v>
      </c>
      <c r="B13" s="1">
        <v>10000</v>
      </c>
      <c r="C13" s="1">
        <v>20000</v>
      </c>
      <c r="D13" s="1">
        <f t="shared" si="4"/>
        <v>2299</v>
      </c>
      <c r="E13" s="1">
        <f t="shared" si="1"/>
        <v>386.85714285714283</v>
      </c>
      <c r="F13" s="3">
        <v>2629</v>
      </c>
      <c r="G13" s="3">
        <v>461</v>
      </c>
      <c r="H13" s="4">
        <f t="shared" si="0"/>
        <v>0.17535184480791174</v>
      </c>
      <c r="I13" s="4">
        <f t="shared" si="2"/>
        <v>0.16443528530886559</v>
      </c>
      <c r="J13" s="4">
        <f t="shared" si="3"/>
        <v>0.16827191946809172</v>
      </c>
      <c r="K13" s="7">
        <v>0.1</v>
      </c>
      <c r="L13" s="4">
        <f t="shared" si="5"/>
        <v>-3.8366341592261377E-3</v>
      </c>
      <c r="M13" s="7">
        <v>0.15</v>
      </c>
      <c r="N13" s="7">
        <v>0.05</v>
      </c>
    </row>
    <row r="14" spans="1:14" x14ac:dyDescent="0.25">
      <c r="A14" s="6">
        <v>43925</v>
      </c>
      <c r="B14" s="1">
        <v>10000</v>
      </c>
      <c r="C14" s="1">
        <v>20000</v>
      </c>
      <c r="D14" s="1">
        <f t="shared" si="4"/>
        <v>2598</v>
      </c>
      <c r="E14" s="1">
        <f t="shared" si="1"/>
        <v>450</v>
      </c>
      <c r="F14" s="3">
        <v>3401</v>
      </c>
      <c r="G14" s="3">
        <v>619</v>
      </c>
      <c r="H14" s="4">
        <f t="shared" si="0"/>
        <v>0.18200529256101147</v>
      </c>
      <c r="I14" s="4">
        <f t="shared" si="2"/>
        <v>0.17110445554366277</v>
      </c>
      <c r="J14" s="4">
        <f t="shared" si="3"/>
        <v>0.17321016166281755</v>
      </c>
      <c r="K14" s="7">
        <v>0.1</v>
      </c>
      <c r="L14" s="4">
        <f t="shared" si="5"/>
        <v>-2.1057061191547821E-3</v>
      </c>
      <c r="M14" s="7">
        <v>0.15</v>
      </c>
      <c r="N14" s="7">
        <v>0.05</v>
      </c>
    </row>
    <row r="15" spans="1:14" x14ac:dyDescent="0.25">
      <c r="A15" s="6">
        <v>43926</v>
      </c>
      <c r="B15" s="1">
        <v>10000</v>
      </c>
      <c r="C15" s="1">
        <v>20000</v>
      </c>
      <c r="D15" s="1">
        <f t="shared" si="4"/>
        <v>2747.7142857142858</v>
      </c>
      <c r="E15" s="1">
        <f t="shared" si="1"/>
        <v>504.71428571428572</v>
      </c>
      <c r="F15" s="3">
        <v>2633</v>
      </c>
      <c r="G15" s="3">
        <v>626</v>
      </c>
      <c r="H15" s="4">
        <f t="shared" si="0"/>
        <v>0.23775161412837068</v>
      </c>
      <c r="I15" s="4">
        <f t="shared" si="2"/>
        <v>0.18316721429927049</v>
      </c>
      <c r="J15" s="4">
        <f t="shared" si="3"/>
        <v>0.18368514089632942</v>
      </c>
      <c r="K15" s="7">
        <v>0.1</v>
      </c>
      <c r="L15" s="4">
        <f t="shared" si="5"/>
        <v>-5.1792659705893196E-4</v>
      </c>
      <c r="M15" s="7">
        <v>0.15</v>
      </c>
      <c r="N15" s="7">
        <v>0.05</v>
      </c>
    </row>
    <row r="16" spans="1:14" x14ac:dyDescent="0.25">
      <c r="A16" s="6">
        <v>43927</v>
      </c>
      <c r="B16" s="1">
        <v>10000</v>
      </c>
      <c r="C16" s="1">
        <v>20000</v>
      </c>
      <c r="D16" s="1">
        <f t="shared" si="4"/>
        <v>2654.8571428571427</v>
      </c>
      <c r="E16" s="1">
        <f t="shared" si="1"/>
        <v>502.14285714285717</v>
      </c>
      <c r="F16" s="3">
        <v>1404</v>
      </c>
      <c r="G16" s="3">
        <v>306</v>
      </c>
      <c r="H16" s="4">
        <f t="shared" si="0"/>
        <v>0.21794871794871795</v>
      </c>
      <c r="I16" s="4">
        <f t="shared" si="2"/>
        <v>0.1917683178370829</v>
      </c>
      <c r="J16" s="4">
        <f t="shared" si="3"/>
        <v>0.18914119672836849</v>
      </c>
      <c r="K16" s="7">
        <v>0.1</v>
      </c>
      <c r="L16" s="4">
        <f t="shared" si="5"/>
        <v>2.6271211087144086E-3</v>
      </c>
      <c r="M16" s="7">
        <v>0.15</v>
      </c>
      <c r="N16" s="7">
        <v>0.05</v>
      </c>
    </row>
    <row r="17" spans="1:14" x14ac:dyDescent="0.25">
      <c r="A17" s="6">
        <v>43928</v>
      </c>
      <c r="B17" s="1">
        <v>10000</v>
      </c>
      <c r="C17" s="1">
        <v>20000</v>
      </c>
      <c r="D17" s="1">
        <f t="shared" si="4"/>
        <v>3367.8571428571427</v>
      </c>
      <c r="E17" s="1">
        <f t="shared" si="1"/>
        <v>660</v>
      </c>
      <c r="F17" s="3">
        <v>7936</v>
      </c>
      <c r="G17" s="3">
        <v>1600</v>
      </c>
      <c r="H17" s="4">
        <f t="shared" si="0"/>
        <v>0.20161290322580644</v>
      </c>
      <c r="I17" s="4">
        <f t="shared" si="2"/>
        <v>0.19655851914680883</v>
      </c>
      <c r="J17" s="4">
        <f t="shared" si="3"/>
        <v>0.19597030752916225</v>
      </c>
      <c r="K17" s="7">
        <v>0.1</v>
      </c>
      <c r="L17" s="4">
        <f t="shared" si="5"/>
        <v>5.8821161764657792E-4</v>
      </c>
      <c r="M17" s="7">
        <v>0.15</v>
      </c>
      <c r="N17" s="7">
        <v>0.05</v>
      </c>
    </row>
    <row r="18" spans="1:14" x14ac:dyDescent="0.25">
      <c r="A18" s="6">
        <v>43929</v>
      </c>
      <c r="B18" s="1">
        <v>10000</v>
      </c>
      <c r="C18" s="1">
        <v>20000</v>
      </c>
      <c r="D18" s="1">
        <f t="shared" si="4"/>
        <v>3456.2857142857142</v>
      </c>
      <c r="E18" s="1">
        <f t="shared" si="1"/>
        <v>693.42857142857144</v>
      </c>
      <c r="F18" s="3">
        <v>3155</v>
      </c>
      <c r="G18" s="3">
        <v>684</v>
      </c>
      <c r="H18" s="4">
        <f t="shared" si="0"/>
        <v>0.21679873217115689</v>
      </c>
      <c r="I18" s="4">
        <f t="shared" si="2"/>
        <v>0.20218051017801961</v>
      </c>
      <c r="J18" s="4">
        <f t="shared" si="3"/>
        <v>0.20062825493924114</v>
      </c>
      <c r="K18" s="7">
        <v>0.1</v>
      </c>
      <c r="L18" s="4">
        <f t="shared" si="5"/>
        <v>1.5522552387784716E-3</v>
      </c>
      <c r="M18" s="7">
        <v>0.15</v>
      </c>
      <c r="N18" s="7">
        <v>0.05</v>
      </c>
    </row>
    <row r="19" spans="1:14" x14ac:dyDescent="0.25">
      <c r="A19" s="6">
        <v>43930</v>
      </c>
      <c r="B19" s="1">
        <v>10000</v>
      </c>
      <c r="C19" s="1">
        <v>20000</v>
      </c>
      <c r="D19" s="1">
        <f t="shared" si="4"/>
        <v>3583.1428571428573</v>
      </c>
      <c r="E19" s="1">
        <f t="shared" si="1"/>
        <v>747.28571428571433</v>
      </c>
      <c r="F19" s="3">
        <v>3924</v>
      </c>
      <c r="G19" s="3">
        <v>935</v>
      </c>
      <c r="H19" s="4">
        <f t="shared" si="0"/>
        <v>0.23827726809378186</v>
      </c>
      <c r="I19" s="4">
        <f t="shared" si="2"/>
        <v>0.20996376756239385</v>
      </c>
      <c r="J19" s="4">
        <f t="shared" si="3"/>
        <v>0.20855593652818755</v>
      </c>
      <c r="K19" s="7">
        <v>0.1</v>
      </c>
      <c r="L19" s="4">
        <f t="shared" si="5"/>
        <v>1.4078310342063027E-3</v>
      </c>
      <c r="M19" s="7">
        <v>0.15</v>
      </c>
      <c r="N19" s="7">
        <v>0.05</v>
      </c>
    </row>
    <row r="20" spans="1:14" x14ac:dyDescent="0.25">
      <c r="A20" s="6">
        <v>43931</v>
      </c>
      <c r="B20" s="1">
        <v>10000</v>
      </c>
      <c r="C20" s="1">
        <v>20000</v>
      </c>
      <c r="D20" s="1">
        <f t="shared" si="4"/>
        <v>3726.4285714285716</v>
      </c>
      <c r="E20" s="1">
        <f t="shared" si="1"/>
        <v>806.28571428571433</v>
      </c>
      <c r="F20" s="3">
        <v>3632</v>
      </c>
      <c r="G20" s="3">
        <v>874</v>
      </c>
      <c r="H20" s="4">
        <f t="shared" si="0"/>
        <v>0.2406387665198238</v>
      </c>
      <c r="I20" s="4">
        <f t="shared" si="2"/>
        <v>0.2192904706640956</v>
      </c>
      <c r="J20" s="4">
        <f t="shared" si="3"/>
        <v>0.21636956105041211</v>
      </c>
      <c r="K20" s="7">
        <v>0.1</v>
      </c>
      <c r="L20" s="4">
        <f t="shared" si="5"/>
        <v>2.9209096136834922E-3</v>
      </c>
      <c r="M20" s="7">
        <v>0.15</v>
      </c>
      <c r="N20" s="7">
        <v>0.05</v>
      </c>
    </row>
    <row r="21" spans="1:14" x14ac:dyDescent="0.25">
      <c r="A21" s="6">
        <v>43932</v>
      </c>
      <c r="B21" s="1">
        <v>10000</v>
      </c>
      <c r="C21" s="1">
        <v>20000</v>
      </c>
      <c r="D21" s="1">
        <f t="shared" si="4"/>
        <v>3551.2857142857142</v>
      </c>
      <c r="E21" s="1">
        <f t="shared" si="1"/>
        <v>794.28571428571433</v>
      </c>
      <c r="F21" s="3">
        <v>2175</v>
      </c>
      <c r="G21" s="3">
        <v>535</v>
      </c>
      <c r="H21" s="4">
        <f t="shared" si="0"/>
        <v>0.24597701149425288</v>
      </c>
      <c r="I21" s="4">
        <f t="shared" si="2"/>
        <v>0.22842928765455861</v>
      </c>
      <c r="J21" s="4">
        <f t="shared" si="3"/>
        <v>0.2236614505812784</v>
      </c>
      <c r="K21" s="7">
        <v>0.1</v>
      </c>
      <c r="L21" s="4">
        <f t="shared" si="5"/>
        <v>4.7678370732802122E-3</v>
      </c>
      <c r="M21" s="7">
        <v>0.15</v>
      </c>
      <c r="N21" s="7">
        <v>0.05</v>
      </c>
    </row>
    <row r="22" spans="1:14" x14ac:dyDescent="0.25">
      <c r="A22" s="6">
        <v>43933</v>
      </c>
      <c r="B22" s="1">
        <v>10000</v>
      </c>
      <c r="C22" s="1">
        <v>20000</v>
      </c>
      <c r="D22" s="1">
        <f t="shared" si="4"/>
        <v>3718.5714285714284</v>
      </c>
      <c r="E22" s="1">
        <f t="shared" si="1"/>
        <v>843</v>
      </c>
      <c r="F22" s="3">
        <v>3804</v>
      </c>
      <c r="G22" s="3">
        <v>967</v>
      </c>
      <c r="H22" s="4">
        <f t="shared" si="0"/>
        <v>0.25420609884332279</v>
      </c>
      <c r="I22" s="4">
        <f t="shared" si="2"/>
        <v>0.23077992832812319</v>
      </c>
      <c r="J22" s="4">
        <f t="shared" si="3"/>
        <v>0.2266999615827891</v>
      </c>
      <c r="K22" s="7">
        <v>0.1</v>
      </c>
      <c r="L22" s="4">
        <f t="shared" si="5"/>
        <v>4.0799667453340904E-3</v>
      </c>
      <c r="M22" s="7">
        <v>0.15</v>
      </c>
      <c r="N22" s="7">
        <v>0.05</v>
      </c>
    </row>
    <row r="23" spans="1:14" x14ac:dyDescent="0.25">
      <c r="A23" s="6">
        <v>43934</v>
      </c>
      <c r="B23" s="1">
        <v>10000</v>
      </c>
      <c r="C23" s="1">
        <v>20000</v>
      </c>
      <c r="D23" s="1">
        <f t="shared" si="4"/>
        <v>3744.1428571428573</v>
      </c>
      <c r="E23" s="1">
        <f t="shared" si="1"/>
        <v>860.42857142857144</v>
      </c>
      <c r="F23" s="3">
        <v>1583</v>
      </c>
      <c r="G23" s="3">
        <v>428</v>
      </c>
      <c r="H23" s="4">
        <f t="shared" si="0"/>
        <v>0.27037271004421981</v>
      </c>
      <c r="I23" s="4">
        <f t="shared" si="2"/>
        <v>0.23826907005605211</v>
      </c>
      <c r="J23" s="4">
        <f t="shared" si="3"/>
        <v>0.22980655500019079</v>
      </c>
      <c r="K23" s="7">
        <v>0.1</v>
      </c>
      <c r="L23" s="4">
        <f t="shared" si="5"/>
        <v>8.4625150558613194E-3</v>
      </c>
      <c r="M23" s="7">
        <v>0.15</v>
      </c>
      <c r="N23" s="7">
        <v>0.05</v>
      </c>
    </row>
    <row r="24" spans="1:14" x14ac:dyDescent="0.25">
      <c r="A24" s="6">
        <v>43935</v>
      </c>
      <c r="B24" s="1">
        <v>10000</v>
      </c>
      <c r="C24" s="1">
        <v>20000</v>
      </c>
      <c r="D24" s="1">
        <f t="shared" si="4"/>
        <v>2954.1428571428573</v>
      </c>
      <c r="E24" s="1">
        <f t="shared" si="1"/>
        <v>733</v>
      </c>
      <c r="F24" s="3">
        <v>2406</v>
      </c>
      <c r="G24" s="3">
        <v>708</v>
      </c>
      <c r="H24" s="4">
        <f t="shared" si="0"/>
        <v>0.29426433915211969</v>
      </c>
      <c r="I24" s="4">
        <f t="shared" si="2"/>
        <v>0.25150498947409688</v>
      </c>
      <c r="J24" s="4">
        <f t="shared" si="3"/>
        <v>0.24812611828424971</v>
      </c>
      <c r="K24" s="7">
        <v>0.1</v>
      </c>
      <c r="L24" s="4">
        <f t="shared" si="5"/>
        <v>3.3788711898471713E-3</v>
      </c>
      <c r="M24" s="7">
        <v>0.15</v>
      </c>
      <c r="N24" s="7">
        <v>0.05</v>
      </c>
    </row>
    <row r="25" spans="1:14" x14ac:dyDescent="0.25">
      <c r="A25" s="6">
        <v>43936</v>
      </c>
      <c r="B25" s="1">
        <v>10000</v>
      </c>
      <c r="C25" s="1">
        <v>20000</v>
      </c>
      <c r="D25" s="1">
        <f t="shared" si="4"/>
        <v>3014.5714285714284</v>
      </c>
      <c r="E25" s="1">
        <f t="shared" si="1"/>
        <v>786.57142857142856</v>
      </c>
      <c r="F25" s="3">
        <v>3578</v>
      </c>
      <c r="G25" s="3">
        <v>1059</v>
      </c>
      <c r="H25" s="4">
        <f t="shared" si="0"/>
        <v>0.29597540525433202</v>
      </c>
      <c r="I25" s="4">
        <f t="shared" si="2"/>
        <v>0.26281594277169323</v>
      </c>
      <c r="J25" s="4">
        <f t="shared" si="3"/>
        <v>0.26092313524784383</v>
      </c>
      <c r="K25" s="7">
        <v>0.1</v>
      </c>
      <c r="L25" s="4">
        <f t="shared" si="5"/>
        <v>1.8928075238494046E-3</v>
      </c>
      <c r="M25" s="7">
        <v>0.15</v>
      </c>
      <c r="N25" s="7">
        <v>0.05</v>
      </c>
    </row>
    <row r="26" spans="1:14" x14ac:dyDescent="0.25">
      <c r="A26" s="6">
        <v>43937</v>
      </c>
      <c r="B26" s="1">
        <v>10000</v>
      </c>
      <c r="C26" s="1">
        <v>20000</v>
      </c>
      <c r="D26" s="1">
        <f t="shared" si="4"/>
        <v>2945.2857142857142</v>
      </c>
      <c r="E26" s="1">
        <f t="shared" si="1"/>
        <v>782.85714285714289</v>
      </c>
      <c r="F26" s="3">
        <v>3439</v>
      </c>
      <c r="G26" s="3">
        <v>909</v>
      </c>
      <c r="H26" s="4">
        <f t="shared" si="0"/>
        <v>0.26432102355335851</v>
      </c>
      <c r="I26" s="4">
        <f t="shared" si="2"/>
        <v>0.2665364792659185</v>
      </c>
      <c r="J26" s="4">
        <f t="shared" si="3"/>
        <v>0.26580006790512684</v>
      </c>
      <c r="K26" s="7">
        <v>0.1</v>
      </c>
      <c r="L26" s="4">
        <f t="shared" si="5"/>
        <v>7.3641136079166669E-4</v>
      </c>
      <c r="M26" s="7">
        <v>0.15</v>
      </c>
      <c r="N26" s="7">
        <v>0.05</v>
      </c>
    </row>
    <row r="27" spans="1:14" x14ac:dyDescent="0.25">
      <c r="A27" s="6">
        <v>43938</v>
      </c>
      <c r="B27" s="1">
        <v>10000</v>
      </c>
      <c r="C27" s="1">
        <v>20000</v>
      </c>
      <c r="D27" s="1">
        <f t="shared" si="4"/>
        <v>2965.8571428571427</v>
      </c>
      <c r="E27" s="1">
        <f t="shared" si="1"/>
        <v>798</v>
      </c>
      <c r="F27" s="3">
        <v>3776</v>
      </c>
      <c r="G27" s="3">
        <v>980</v>
      </c>
      <c r="H27" s="4">
        <f t="shared" si="0"/>
        <v>0.25953389830508472</v>
      </c>
      <c r="I27" s="4">
        <f t="shared" si="2"/>
        <v>0.26923578380667001</v>
      </c>
      <c r="J27" s="4">
        <f t="shared" si="3"/>
        <v>0.26906218390250952</v>
      </c>
      <c r="K27" s="7">
        <v>0.1</v>
      </c>
      <c r="L27" s="4">
        <f t="shared" si="5"/>
        <v>1.7359990416049298E-4</v>
      </c>
      <c r="M27" s="7">
        <v>0.15</v>
      </c>
      <c r="N27" s="7">
        <v>0.05</v>
      </c>
    </row>
    <row r="28" spans="1:14" x14ac:dyDescent="0.25">
      <c r="A28" s="6">
        <v>43939</v>
      </c>
      <c r="B28" s="1">
        <v>10000</v>
      </c>
      <c r="C28" s="1">
        <v>20000</v>
      </c>
      <c r="D28" s="1">
        <f t="shared" si="4"/>
        <v>3046.4285714285716</v>
      </c>
      <c r="E28" s="1">
        <f t="shared" si="1"/>
        <v>809.28571428571433</v>
      </c>
      <c r="F28" s="3">
        <v>2739</v>
      </c>
      <c r="G28" s="3">
        <v>614</v>
      </c>
      <c r="H28" s="4">
        <f t="shared" si="0"/>
        <v>0.22416940489229645</v>
      </c>
      <c r="I28" s="4">
        <f t="shared" si="2"/>
        <v>0.26612041143496201</v>
      </c>
      <c r="J28" s="4">
        <f t="shared" si="3"/>
        <v>0.26565064478311839</v>
      </c>
      <c r="K28" s="7">
        <v>0.1</v>
      </c>
      <c r="L28" s="4">
        <f t="shared" si="5"/>
        <v>4.6976665184361721E-4</v>
      </c>
      <c r="M28" s="7">
        <v>0.15</v>
      </c>
      <c r="N28" s="7">
        <v>0.05</v>
      </c>
    </row>
    <row r="29" spans="1:14" x14ac:dyDescent="0.25">
      <c r="A29" s="6">
        <v>43940</v>
      </c>
      <c r="B29" s="1">
        <v>10000</v>
      </c>
      <c r="C29" s="1">
        <v>20000</v>
      </c>
      <c r="D29" s="1">
        <f t="shared" si="4"/>
        <v>3067.5714285714284</v>
      </c>
      <c r="E29" s="1">
        <f t="shared" si="1"/>
        <v>825.42857142857144</v>
      </c>
      <c r="F29" s="3">
        <v>3952</v>
      </c>
      <c r="G29" s="3">
        <v>1080</v>
      </c>
      <c r="H29" s="4">
        <f t="shared" si="0"/>
        <v>0.27327935222672067</v>
      </c>
      <c r="I29" s="4">
        <f t="shared" si="2"/>
        <v>0.2688451619183046</v>
      </c>
      <c r="J29" s="4">
        <f t="shared" si="3"/>
        <v>0.26908210310622643</v>
      </c>
      <c r="K29" s="7">
        <v>0.1</v>
      </c>
      <c r="L29" s="4">
        <f t="shared" si="5"/>
        <v>-2.3694118792183527E-4</v>
      </c>
      <c r="M29" s="7">
        <v>0.15</v>
      </c>
      <c r="N29" s="7">
        <v>0.05</v>
      </c>
    </row>
    <row r="30" spans="1:14" x14ac:dyDescent="0.25">
      <c r="A30" s="6">
        <v>43941</v>
      </c>
      <c r="B30" s="1">
        <v>10000</v>
      </c>
      <c r="C30" s="1">
        <v>20000</v>
      </c>
      <c r="D30" s="1">
        <f t="shared" si="4"/>
        <v>3154</v>
      </c>
      <c r="E30" s="1">
        <f t="shared" si="1"/>
        <v>842</v>
      </c>
      <c r="F30" s="3">
        <v>2188</v>
      </c>
      <c r="G30" s="3">
        <v>544</v>
      </c>
      <c r="H30" s="4">
        <f t="shared" si="0"/>
        <v>0.24862888482632542</v>
      </c>
      <c r="I30" s="4">
        <f t="shared" si="2"/>
        <v>0.26573890117289106</v>
      </c>
      <c r="J30" s="4">
        <f t="shared" si="3"/>
        <v>0.26696258719086874</v>
      </c>
      <c r="K30" s="7">
        <v>0.1</v>
      </c>
      <c r="L30" s="4">
        <f t="shared" si="5"/>
        <v>-1.2236860179776765E-3</v>
      </c>
      <c r="M30" s="7">
        <v>0.15</v>
      </c>
      <c r="N30" s="7">
        <v>0.05</v>
      </c>
    </row>
    <row r="31" spans="1:14" x14ac:dyDescent="0.25">
      <c r="A31" s="6">
        <v>43942</v>
      </c>
      <c r="B31" s="1">
        <v>10000</v>
      </c>
      <c r="C31" s="1">
        <v>20000</v>
      </c>
      <c r="D31" s="1">
        <f t="shared" si="4"/>
        <v>3281.4285714285716</v>
      </c>
      <c r="E31" s="1">
        <f t="shared" si="1"/>
        <v>849.57142857142856</v>
      </c>
      <c r="F31" s="3">
        <v>3298</v>
      </c>
      <c r="G31" s="3">
        <v>761</v>
      </c>
      <c r="H31" s="4">
        <f t="shared" si="0"/>
        <v>0.23074590661006672</v>
      </c>
      <c r="I31" s="4">
        <f t="shared" si="2"/>
        <v>0.25666483938116924</v>
      </c>
      <c r="J31" s="4">
        <f t="shared" si="3"/>
        <v>0.25890291684806271</v>
      </c>
      <c r="K31" s="7">
        <v>0.1</v>
      </c>
      <c r="L31" s="4">
        <f t="shared" si="5"/>
        <v>-2.2380774668934733E-3</v>
      </c>
      <c r="M31" s="7">
        <v>0.15</v>
      </c>
      <c r="N31" s="7">
        <v>0.05</v>
      </c>
    </row>
    <row r="32" spans="1:14" x14ac:dyDescent="0.25">
      <c r="A32" s="6">
        <v>43943</v>
      </c>
      <c r="B32" s="1">
        <v>10000</v>
      </c>
      <c r="C32" s="1">
        <v>20000</v>
      </c>
      <c r="D32" s="1">
        <f t="shared" si="4"/>
        <v>3328.2857142857142</v>
      </c>
      <c r="E32" s="1">
        <f t="shared" si="1"/>
        <v>856.42857142857144</v>
      </c>
      <c r="F32" s="3">
        <v>3906</v>
      </c>
      <c r="G32" s="3">
        <v>1107</v>
      </c>
      <c r="H32" s="4">
        <f t="shared" si="0"/>
        <v>0.28341013824884792</v>
      </c>
      <c r="I32" s="4">
        <f t="shared" si="2"/>
        <v>0.25486980123752861</v>
      </c>
      <c r="J32" s="4">
        <f t="shared" si="3"/>
        <v>0.25731822474032107</v>
      </c>
      <c r="K32" s="7">
        <v>0.1</v>
      </c>
      <c r="L32" s="4">
        <f t="shared" si="5"/>
        <v>-2.4484235027924517E-3</v>
      </c>
      <c r="M32" s="7">
        <v>0.15</v>
      </c>
      <c r="N32" s="7">
        <v>0.05</v>
      </c>
    </row>
    <row r="33" spans="1:14" x14ac:dyDescent="0.25">
      <c r="A33" s="6">
        <v>43944</v>
      </c>
      <c r="B33" s="1">
        <v>10000</v>
      </c>
      <c r="C33" s="1">
        <v>20000</v>
      </c>
      <c r="D33" s="1">
        <f t="shared" si="4"/>
        <v>3532.7142857142858</v>
      </c>
      <c r="E33" s="1">
        <f t="shared" si="1"/>
        <v>884.57142857142856</v>
      </c>
      <c r="F33" s="3">
        <v>4870</v>
      </c>
      <c r="G33" s="3">
        <v>1106</v>
      </c>
      <c r="H33" s="4">
        <f t="shared" si="0"/>
        <v>0.22710472279260779</v>
      </c>
      <c r="I33" s="4">
        <f t="shared" si="2"/>
        <v>0.24955318684313568</v>
      </c>
      <c r="J33" s="4">
        <f t="shared" si="3"/>
        <v>0.25039427392939462</v>
      </c>
      <c r="K33" s="7">
        <v>0.1</v>
      </c>
      <c r="L33" s="4">
        <f t="shared" si="5"/>
        <v>-8.410870862589348E-4</v>
      </c>
      <c r="M33" s="7">
        <v>0.15</v>
      </c>
      <c r="N33" s="7">
        <v>0.05</v>
      </c>
    </row>
    <row r="34" spans="1:14" x14ac:dyDescent="0.25">
      <c r="A34" s="6">
        <v>43945</v>
      </c>
      <c r="B34" s="1">
        <v>10000</v>
      </c>
      <c r="C34" s="1">
        <v>20000</v>
      </c>
      <c r="D34" s="1">
        <f t="shared" si="4"/>
        <v>3634.1428571428573</v>
      </c>
      <c r="E34" s="1">
        <f t="shared" si="1"/>
        <v>905.42857142857144</v>
      </c>
      <c r="F34" s="3">
        <v>4486</v>
      </c>
      <c r="G34" s="3">
        <v>1126</v>
      </c>
      <c r="H34" s="4">
        <f t="shared" si="0"/>
        <v>0.25100312082032994</v>
      </c>
      <c r="I34" s="4">
        <f t="shared" si="2"/>
        <v>0.24833450434531354</v>
      </c>
      <c r="J34" s="4">
        <f t="shared" si="3"/>
        <v>0.24914501356185384</v>
      </c>
      <c r="K34" s="7">
        <v>0.1</v>
      </c>
      <c r="L34" s="4">
        <f t="shared" si="5"/>
        <v>-8.105092165403005E-4</v>
      </c>
      <c r="M34" s="7">
        <v>0.15</v>
      </c>
      <c r="N34" s="7">
        <v>0.05</v>
      </c>
    </row>
    <row r="35" spans="1:14" x14ac:dyDescent="0.25">
      <c r="A35" s="6">
        <v>43946</v>
      </c>
      <c r="B35" s="1">
        <v>10000</v>
      </c>
      <c r="C35" s="1">
        <v>20000</v>
      </c>
      <c r="D35" s="1">
        <f t="shared" si="4"/>
        <v>3855.4285714285716</v>
      </c>
      <c r="E35" s="1">
        <f t="shared" si="1"/>
        <v>954.42857142857144</v>
      </c>
      <c r="F35" s="3">
        <v>4288</v>
      </c>
      <c r="G35" s="3">
        <v>957</v>
      </c>
      <c r="H35" s="4">
        <f t="shared" si="0"/>
        <v>0.22318097014925373</v>
      </c>
      <c r="I35" s="4">
        <f t="shared" si="2"/>
        <v>0.24819329938202173</v>
      </c>
      <c r="J35" s="4">
        <f t="shared" si="3"/>
        <v>0.24755446865273456</v>
      </c>
      <c r="K35" s="7">
        <v>0.1</v>
      </c>
      <c r="L35" s="4">
        <f t="shared" si="5"/>
        <v>6.3883072928716533E-4</v>
      </c>
      <c r="M35" s="7">
        <v>0.15</v>
      </c>
      <c r="N35" s="7">
        <v>0.05</v>
      </c>
    </row>
    <row r="36" spans="1:14" x14ac:dyDescent="0.25">
      <c r="A36" s="6">
        <v>43947</v>
      </c>
      <c r="B36" s="1">
        <v>10000</v>
      </c>
      <c r="C36" s="1">
        <v>20000</v>
      </c>
      <c r="D36" s="1">
        <f t="shared" si="4"/>
        <v>3867</v>
      </c>
      <c r="E36" s="1">
        <f t="shared" si="1"/>
        <v>950.71428571428567</v>
      </c>
      <c r="F36" s="3">
        <v>4033</v>
      </c>
      <c r="G36" s="3">
        <v>1054</v>
      </c>
      <c r="H36" s="4">
        <f t="shared" si="0"/>
        <v>0.26134391272005952</v>
      </c>
      <c r="I36" s="4">
        <f t="shared" si="2"/>
        <v>0.24648823659535582</v>
      </c>
      <c r="J36" s="4">
        <f t="shared" si="3"/>
        <v>0.24585318999593631</v>
      </c>
      <c r="K36" s="7">
        <v>0.1</v>
      </c>
      <c r="L36" s="4">
        <f t="shared" si="5"/>
        <v>6.3504659941951425E-4</v>
      </c>
      <c r="M36" s="7">
        <v>0.15</v>
      </c>
      <c r="N36" s="7">
        <v>0.05</v>
      </c>
    </row>
    <row r="37" spans="1:14" x14ac:dyDescent="0.25">
      <c r="A37" s="6">
        <v>43948</v>
      </c>
      <c r="B37" s="1">
        <v>10000</v>
      </c>
      <c r="C37" s="1">
        <v>20000</v>
      </c>
      <c r="D37" s="1">
        <f t="shared" si="4"/>
        <v>3958.2857142857142</v>
      </c>
      <c r="E37" s="1">
        <f t="shared" si="1"/>
        <v>966.57142857142856</v>
      </c>
      <c r="F37" s="3">
        <v>2827</v>
      </c>
      <c r="G37" s="3">
        <v>655</v>
      </c>
      <c r="H37" s="4">
        <f t="shared" si="0"/>
        <v>0.23169437566324727</v>
      </c>
      <c r="I37" s="4">
        <f t="shared" si="2"/>
        <v>0.24406902100063041</v>
      </c>
      <c r="J37" s="4">
        <f t="shared" si="3"/>
        <v>0.24418940378230114</v>
      </c>
      <c r="K37" s="7">
        <v>0.1</v>
      </c>
      <c r="L37" s="4">
        <f t="shared" si="5"/>
        <v>-1.2038278167073035E-4</v>
      </c>
      <c r="M37" s="7">
        <v>0.15</v>
      </c>
      <c r="N37" s="7">
        <v>0.05</v>
      </c>
    </row>
    <row r="38" spans="1:14" x14ac:dyDescent="0.25">
      <c r="A38" s="6">
        <v>43949</v>
      </c>
      <c r="B38" s="1">
        <v>10000</v>
      </c>
      <c r="C38" s="1">
        <v>20000</v>
      </c>
      <c r="D38" s="1">
        <f t="shared" si="4"/>
        <v>3923.5714285714284</v>
      </c>
      <c r="E38" s="1">
        <f t="shared" si="1"/>
        <v>969.57142857142856</v>
      </c>
      <c r="F38" s="3">
        <v>3055</v>
      </c>
      <c r="G38" s="3">
        <v>782</v>
      </c>
      <c r="H38" s="4">
        <f t="shared" si="0"/>
        <v>0.25597381342062192</v>
      </c>
      <c r="I38" s="4">
        <f t="shared" si="2"/>
        <v>0.24767300768785258</v>
      </c>
      <c r="J38" s="4">
        <f t="shared" si="3"/>
        <v>0.24711450937556892</v>
      </c>
      <c r="K38" s="7">
        <v>0.1</v>
      </c>
      <c r="L38" s="4">
        <f t="shared" si="5"/>
        <v>5.5849831228366176E-4</v>
      </c>
      <c r="M38" s="7">
        <v>0.15</v>
      </c>
      <c r="N38" s="7">
        <v>0.05</v>
      </c>
    </row>
    <row r="39" spans="1:14" x14ac:dyDescent="0.25">
      <c r="A39" s="6">
        <v>43950</v>
      </c>
      <c r="B39" s="1">
        <v>10000</v>
      </c>
      <c r="C39" s="1">
        <v>20000</v>
      </c>
      <c r="D39" s="1">
        <f t="shared" si="4"/>
        <v>4141.7142857142853</v>
      </c>
      <c r="E39" s="1">
        <f t="shared" si="1"/>
        <v>1005.2857142857143</v>
      </c>
      <c r="F39" s="3">
        <v>5433</v>
      </c>
      <c r="G39" s="3">
        <v>1357</v>
      </c>
      <c r="H39" s="4">
        <f t="shared" si="0"/>
        <v>0.24976992453524757</v>
      </c>
      <c r="I39" s="4">
        <f t="shared" si="2"/>
        <v>0.24286726287162397</v>
      </c>
      <c r="J39" s="4">
        <f t="shared" si="3"/>
        <v>0.2427221302428256</v>
      </c>
      <c r="K39" s="7">
        <v>0.1</v>
      </c>
      <c r="L39" s="4">
        <f t="shared" si="5"/>
        <v>1.4513262879836675E-4</v>
      </c>
      <c r="M39" s="7">
        <v>0.15</v>
      </c>
      <c r="N39" s="7">
        <v>0.05</v>
      </c>
    </row>
    <row r="40" spans="1:14" x14ac:dyDescent="0.25">
      <c r="A40" s="6">
        <v>43951</v>
      </c>
      <c r="B40" s="1">
        <v>10000</v>
      </c>
      <c r="C40" s="1">
        <v>20000</v>
      </c>
      <c r="D40" s="1">
        <f t="shared" si="4"/>
        <v>4200</v>
      </c>
      <c r="E40" s="1">
        <f t="shared" si="1"/>
        <v>1030</v>
      </c>
      <c r="F40" s="3">
        <v>5278</v>
      </c>
      <c r="G40" s="3">
        <v>1279</v>
      </c>
      <c r="H40" s="4">
        <f t="shared" si="0"/>
        <v>0.242326638878363</v>
      </c>
      <c r="I40" s="4">
        <f t="shared" si="2"/>
        <v>0.24504182231244614</v>
      </c>
      <c r="J40" s="4">
        <f t="shared" ref="J40:J103" si="6">(SUM(G34:G40))/(SUM(F34:F40))</f>
        <v>0.24523809523809523</v>
      </c>
      <c r="K40" s="7">
        <v>0.1</v>
      </c>
      <c r="L40" s="4">
        <f t="shared" si="5"/>
        <v>-1.962729256490825E-4</v>
      </c>
      <c r="M40" s="7">
        <v>0.15</v>
      </c>
      <c r="N40" s="7">
        <v>0.05</v>
      </c>
    </row>
    <row r="41" spans="1:14" x14ac:dyDescent="0.25">
      <c r="A41" s="6">
        <v>43952</v>
      </c>
      <c r="B41" s="1">
        <v>10000</v>
      </c>
      <c r="C41" s="1">
        <v>20000</v>
      </c>
      <c r="D41" s="1">
        <f t="shared" si="4"/>
        <v>4291.7142857142853</v>
      </c>
      <c r="E41" s="1">
        <f t="shared" si="1"/>
        <v>1035.7142857142858</v>
      </c>
      <c r="F41" s="3">
        <v>5128</v>
      </c>
      <c r="G41" s="3">
        <v>1166</v>
      </c>
      <c r="H41" s="4">
        <f t="shared" si="0"/>
        <v>0.22737909516380655</v>
      </c>
      <c r="I41" s="4">
        <f t="shared" si="2"/>
        <v>0.24166696150437136</v>
      </c>
      <c r="J41" s="4">
        <f t="shared" si="6"/>
        <v>0.24132880633779374</v>
      </c>
      <c r="K41" s="7">
        <v>0.1</v>
      </c>
      <c r="L41" s="4">
        <f t="shared" si="5"/>
        <v>3.3815516657761946E-4</v>
      </c>
      <c r="M41" s="7">
        <v>0.15</v>
      </c>
      <c r="N41" s="7">
        <v>0.05</v>
      </c>
    </row>
    <row r="42" spans="1:14" x14ac:dyDescent="0.25">
      <c r="A42" s="6">
        <v>43953</v>
      </c>
      <c r="B42" s="1">
        <v>10000</v>
      </c>
      <c r="C42" s="1">
        <v>20000</v>
      </c>
      <c r="D42" s="1">
        <f t="shared" si="4"/>
        <v>4341.4285714285716</v>
      </c>
      <c r="E42" s="1">
        <f t="shared" si="1"/>
        <v>1052.2857142857142</v>
      </c>
      <c r="F42" s="3">
        <v>4636</v>
      </c>
      <c r="G42" s="3">
        <v>1073</v>
      </c>
      <c r="H42" s="4">
        <f t="shared" si="0"/>
        <v>0.2314495254529767</v>
      </c>
      <c r="I42" s="4">
        <f t="shared" si="2"/>
        <v>0.2428481836906175</v>
      </c>
      <c r="J42" s="4">
        <f t="shared" si="6"/>
        <v>0.24238236261928267</v>
      </c>
      <c r="K42" s="7">
        <v>0.1</v>
      </c>
      <c r="L42" s="4">
        <f t="shared" si="5"/>
        <v>4.6582107133483208E-4</v>
      </c>
      <c r="M42" s="7">
        <v>0.15</v>
      </c>
      <c r="N42" s="7">
        <v>0.05</v>
      </c>
    </row>
    <row r="43" spans="1:14" x14ac:dyDescent="0.25">
      <c r="A43" s="6">
        <v>43954</v>
      </c>
      <c r="B43" s="1">
        <v>10000</v>
      </c>
      <c r="C43" s="1">
        <v>20000</v>
      </c>
      <c r="D43" s="1">
        <f t="shared" si="4"/>
        <v>4567.7142857142853</v>
      </c>
      <c r="E43" s="1">
        <f t="shared" si="1"/>
        <v>1063</v>
      </c>
      <c r="F43" s="3">
        <v>5617</v>
      </c>
      <c r="G43" s="3">
        <v>1129</v>
      </c>
      <c r="H43" s="4">
        <f t="shared" si="0"/>
        <v>0.20099697347338438</v>
      </c>
      <c r="I43" s="4">
        <f t="shared" si="2"/>
        <v>0.23422719236966391</v>
      </c>
      <c r="J43" s="4">
        <f t="shared" si="6"/>
        <v>0.23272033527240885</v>
      </c>
      <c r="K43" s="7">
        <v>0.1</v>
      </c>
      <c r="L43" s="4">
        <f t="shared" si="5"/>
        <v>1.5068570972550654E-3</v>
      </c>
      <c r="M43" s="7">
        <v>0.15</v>
      </c>
      <c r="N43" s="7">
        <v>0.05</v>
      </c>
    </row>
    <row r="44" spans="1:14" x14ac:dyDescent="0.25">
      <c r="A44" s="6">
        <v>43955</v>
      </c>
      <c r="B44" s="1">
        <v>10000</v>
      </c>
      <c r="C44" s="1">
        <v>20000</v>
      </c>
      <c r="D44" s="1">
        <f t="shared" si="4"/>
        <v>4612.8571428571431</v>
      </c>
      <c r="E44" s="1">
        <f t="shared" si="1"/>
        <v>1069.2857142857142</v>
      </c>
      <c r="F44" s="3">
        <v>3143</v>
      </c>
      <c r="G44" s="3">
        <v>699</v>
      </c>
      <c r="H44" s="4">
        <f t="shared" si="0"/>
        <v>0.22239898186446069</v>
      </c>
      <c r="I44" s="4">
        <f t="shared" si="2"/>
        <v>0.23289927896983725</v>
      </c>
      <c r="J44" s="4">
        <f t="shared" si="6"/>
        <v>0.23180551254258283</v>
      </c>
      <c r="K44" s="7">
        <v>0.1</v>
      </c>
      <c r="L44" s="4">
        <f t="shared" si="5"/>
        <v>1.0937664272544223E-3</v>
      </c>
      <c r="M44" s="7">
        <v>0.15</v>
      </c>
      <c r="N44" s="7">
        <v>0.05</v>
      </c>
    </row>
    <row r="45" spans="1:14" x14ac:dyDescent="0.25">
      <c r="A45" s="6">
        <v>43956</v>
      </c>
      <c r="B45" s="1">
        <v>10000</v>
      </c>
      <c r="C45" s="1">
        <v>20000</v>
      </c>
      <c r="D45" s="1">
        <f t="shared" si="4"/>
        <v>4824.5714285714284</v>
      </c>
      <c r="E45" s="1">
        <f t="shared" si="1"/>
        <v>1124.1428571428571</v>
      </c>
      <c r="F45" s="3">
        <v>4537</v>
      </c>
      <c r="G45" s="3">
        <v>1166</v>
      </c>
      <c r="H45" s="4">
        <f t="shared" si="0"/>
        <v>0.25699801631033725</v>
      </c>
      <c r="I45" s="4">
        <f t="shared" si="2"/>
        <v>0.23304559366836802</v>
      </c>
      <c r="J45" s="4">
        <f t="shared" si="6"/>
        <v>0.23300367168068223</v>
      </c>
      <c r="K45" s="7">
        <v>0.1</v>
      </c>
      <c r="L45" s="4">
        <f t="shared" si="5"/>
        <v>4.1921987685794582E-5</v>
      </c>
      <c r="M45" s="7">
        <v>0.15</v>
      </c>
      <c r="N45" s="7">
        <v>0.05</v>
      </c>
    </row>
    <row r="46" spans="1:14" x14ac:dyDescent="0.25">
      <c r="A46" s="6">
        <v>43957</v>
      </c>
      <c r="B46" s="1">
        <v>10000</v>
      </c>
      <c r="C46" s="1">
        <v>20000</v>
      </c>
      <c r="D46" s="1">
        <f t="shared" si="4"/>
        <v>4956.5714285714284</v>
      </c>
      <c r="E46" s="1">
        <f t="shared" si="1"/>
        <v>1129.7142857142858</v>
      </c>
      <c r="F46" s="3">
        <v>6357</v>
      </c>
      <c r="G46" s="3">
        <v>1396</v>
      </c>
      <c r="H46" s="4">
        <f t="shared" si="0"/>
        <v>0.21960044045933616</v>
      </c>
      <c r="I46" s="4">
        <f t="shared" si="2"/>
        <v>0.22873566737180925</v>
      </c>
      <c r="J46" s="4">
        <f t="shared" si="6"/>
        <v>0.22792252709246022</v>
      </c>
      <c r="K46" s="7">
        <v>0.1</v>
      </c>
      <c r="L46" s="4">
        <f t="shared" si="5"/>
        <v>8.1314027934903388E-4</v>
      </c>
      <c r="M46" s="7">
        <v>0.15</v>
      </c>
      <c r="N46" s="7">
        <v>0.05</v>
      </c>
    </row>
    <row r="47" spans="1:14" x14ac:dyDescent="0.25">
      <c r="A47" s="6">
        <v>43958</v>
      </c>
      <c r="B47" s="1">
        <v>10000</v>
      </c>
      <c r="C47" s="1">
        <v>20000</v>
      </c>
      <c r="D47" s="1">
        <f t="shared" si="4"/>
        <v>4923.7142857142853</v>
      </c>
      <c r="E47" s="1">
        <f t="shared" si="1"/>
        <v>1115.8571428571429</v>
      </c>
      <c r="F47" s="3">
        <v>5048</v>
      </c>
      <c r="G47" s="3">
        <v>1182</v>
      </c>
      <c r="H47" s="4">
        <f t="shared" si="0"/>
        <v>0.23415213946117275</v>
      </c>
      <c r="I47" s="4">
        <f t="shared" si="2"/>
        <v>0.22756788174078207</v>
      </c>
      <c r="J47" s="4">
        <f t="shared" si="6"/>
        <v>0.22662914176289678</v>
      </c>
      <c r="K47" s="7">
        <v>0.1</v>
      </c>
      <c r="L47" s="4">
        <f t="shared" si="5"/>
        <v>9.3873997788529451E-4</v>
      </c>
      <c r="M47" s="7">
        <v>0.15</v>
      </c>
      <c r="N47" s="7">
        <v>0.05</v>
      </c>
    </row>
    <row r="48" spans="1:14" x14ac:dyDescent="0.25">
      <c r="A48" s="6">
        <v>43959</v>
      </c>
      <c r="B48" s="1">
        <v>10000</v>
      </c>
      <c r="C48" s="1">
        <v>20000</v>
      </c>
      <c r="D48" s="1">
        <f t="shared" si="4"/>
        <v>5055.2857142857147</v>
      </c>
      <c r="E48" s="1">
        <f t="shared" si="1"/>
        <v>1138.4285714285713</v>
      </c>
      <c r="F48" s="3">
        <v>6049</v>
      </c>
      <c r="G48" s="3">
        <v>1324</v>
      </c>
      <c r="H48" s="4">
        <f t="shared" si="0"/>
        <v>0.21887915357910398</v>
      </c>
      <c r="I48" s="4">
        <f t="shared" si="2"/>
        <v>0.22635360437153884</v>
      </c>
      <c r="J48" s="4">
        <f t="shared" si="6"/>
        <v>0.22519569333371012</v>
      </c>
      <c r="K48" s="7">
        <v>0.1</v>
      </c>
      <c r="L48" s="4">
        <f t="shared" si="5"/>
        <v>1.1579110378287238E-3</v>
      </c>
      <c r="M48" s="7">
        <v>0.15</v>
      </c>
      <c r="N48" s="7">
        <v>0.05</v>
      </c>
    </row>
    <row r="49" spans="1:14" x14ac:dyDescent="0.25">
      <c r="A49" s="6">
        <v>43960</v>
      </c>
      <c r="B49" s="1">
        <v>10000</v>
      </c>
      <c r="C49" s="1">
        <v>20000</v>
      </c>
      <c r="D49" s="1">
        <f t="shared" si="4"/>
        <v>5441.5714285714284</v>
      </c>
      <c r="E49" s="1">
        <f t="shared" si="1"/>
        <v>1181.1428571428571</v>
      </c>
      <c r="F49" s="3">
        <v>7340</v>
      </c>
      <c r="G49" s="3">
        <v>1372</v>
      </c>
      <c r="H49" s="4">
        <f t="shared" si="0"/>
        <v>0.18692098092643053</v>
      </c>
      <c r="I49" s="4">
        <f t="shared" si="2"/>
        <v>0.21999238372488938</v>
      </c>
      <c r="J49" s="4">
        <f t="shared" si="6"/>
        <v>0.21705914783019611</v>
      </c>
      <c r="K49" s="7">
        <v>0.1</v>
      </c>
      <c r="L49" s="4">
        <f t="shared" si="5"/>
        <v>2.9332358946932702E-3</v>
      </c>
      <c r="M49" s="7">
        <v>0.15</v>
      </c>
      <c r="N49" s="7">
        <v>0.05</v>
      </c>
    </row>
    <row r="50" spans="1:14" x14ac:dyDescent="0.25">
      <c r="A50" s="6">
        <v>43961</v>
      </c>
      <c r="B50" s="1">
        <v>10000</v>
      </c>
      <c r="C50" s="1">
        <v>20000</v>
      </c>
      <c r="D50" s="1">
        <f t="shared" si="4"/>
        <v>5772</v>
      </c>
      <c r="E50" s="1">
        <f t="shared" si="1"/>
        <v>1162</v>
      </c>
      <c r="F50" s="3">
        <v>7930</v>
      </c>
      <c r="G50" s="3">
        <v>995</v>
      </c>
      <c r="H50" s="4">
        <f t="shared" si="0"/>
        <v>0.12547288776796975</v>
      </c>
      <c r="I50" s="4">
        <f t="shared" si="2"/>
        <v>0.20920322862411589</v>
      </c>
      <c r="J50" s="4">
        <f t="shared" si="6"/>
        <v>0.20131670131670132</v>
      </c>
      <c r="K50" s="7">
        <v>0.1</v>
      </c>
      <c r="L50" s="4">
        <f t="shared" si="5"/>
        <v>7.8865273074145703E-3</v>
      </c>
      <c r="M50" s="7">
        <v>0.15</v>
      </c>
      <c r="N50" s="7">
        <v>0.05</v>
      </c>
    </row>
    <row r="51" spans="1:14" x14ac:dyDescent="0.25">
      <c r="A51" s="6">
        <v>43962</v>
      </c>
      <c r="B51" s="1">
        <v>10000</v>
      </c>
      <c r="C51" s="1">
        <v>20000</v>
      </c>
      <c r="D51" s="1">
        <f t="shared" si="4"/>
        <v>5859.2857142857147</v>
      </c>
      <c r="E51" s="1">
        <f t="shared" si="1"/>
        <v>1177.5714285714287</v>
      </c>
      <c r="F51" s="3">
        <v>3754</v>
      </c>
      <c r="G51" s="3">
        <v>808</v>
      </c>
      <c r="H51" s="4">
        <f t="shared" si="0"/>
        <v>0.21523708044752266</v>
      </c>
      <c r="I51" s="4">
        <f t="shared" si="2"/>
        <v>0.20818009985026759</v>
      </c>
      <c r="J51" s="4">
        <f t="shared" si="6"/>
        <v>0.20097525295623553</v>
      </c>
      <c r="K51" s="7">
        <v>0.1</v>
      </c>
      <c r="L51" s="4">
        <f t="shared" si="5"/>
        <v>7.2048468940320576E-3</v>
      </c>
      <c r="M51" s="7">
        <v>0.15</v>
      </c>
      <c r="N51" s="7">
        <v>0.05</v>
      </c>
    </row>
    <row r="52" spans="1:14" x14ac:dyDescent="0.25">
      <c r="A52" s="6">
        <v>43963</v>
      </c>
      <c r="B52" s="1">
        <v>10000</v>
      </c>
      <c r="C52" s="1">
        <v>20000</v>
      </c>
      <c r="D52" s="1">
        <f t="shared" si="4"/>
        <v>5986.1428571428569</v>
      </c>
      <c r="E52" s="1">
        <f t="shared" si="1"/>
        <v>1124.4285714285713</v>
      </c>
      <c r="F52" s="3">
        <v>5425</v>
      </c>
      <c r="G52" s="3">
        <v>794</v>
      </c>
      <c r="H52" s="4">
        <f t="shared" si="0"/>
        <v>0.14635944700460829</v>
      </c>
      <c r="I52" s="4">
        <f t="shared" si="2"/>
        <v>0.19237458994944914</v>
      </c>
      <c r="J52" s="4">
        <f t="shared" si="6"/>
        <v>0.1878385795766413</v>
      </c>
      <c r="K52" s="7">
        <v>0.1</v>
      </c>
      <c r="L52" s="4">
        <f t="shared" si="5"/>
        <v>4.5360103728078471E-3</v>
      </c>
      <c r="M52" s="7">
        <v>0.15</v>
      </c>
      <c r="N52" s="7">
        <v>0.05</v>
      </c>
    </row>
    <row r="53" spans="1:14" x14ac:dyDescent="0.25">
      <c r="A53" s="6">
        <v>43964</v>
      </c>
      <c r="B53" s="1">
        <v>10000</v>
      </c>
      <c r="C53" s="1">
        <v>20000</v>
      </c>
      <c r="D53" s="1">
        <f t="shared" si="4"/>
        <v>5939.1428571428569</v>
      </c>
      <c r="E53" s="1">
        <f t="shared" si="1"/>
        <v>1075.5714285714287</v>
      </c>
      <c r="F53" s="3">
        <v>6028</v>
      </c>
      <c r="G53" s="3">
        <v>1054</v>
      </c>
      <c r="H53" s="4">
        <f t="shared" si="0"/>
        <v>0.17485069674850698</v>
      </c>
      <c r="I53" s="4">
        <f t="shared" si="2"/>
        <v>0.1859817694193307</v>
      </c>
      <c r="J53" s="4">
        <f t="shared" si="6"/>
        <v>0.1810987636503584</v>
      </c>
      <c r="K53" s="7">
        <v>0.1</v>
      </c>
      <c r="L53" s="4">
        <f t="shared" si="5"/>
        <v>4.8830057689722983E-3</v>
      </c>
      <c r="M53" s="7">
        <v>0.15</v>
      </c>
      <c r="N53" s="7">
        <v>0.05</v>
      </c>
    </row>
    <row r="54" spans="1:14" x14ac:dyDescent="0.25">
      <c r="A54" s="6">
        <v>43965</v>
      </c>
      <c r="B54" s="1">
        <v>10000</v>
      </c>
      <c r="C54" s="1">
        <v>20000</v>
      </c>
      <c r="D54" s="1">
        <f t="shared" si="4"/>
        <v>6256.1428571428569</v>
      </c>
      <c r="E54" s="1">
        <f t="shared" si="1"/>
        <v>1093</v>
      </c>
      <c r="F54" s="3">
        <v>7267</v>
      </c>
      <c r="G54" s="3">
        <v>1304</v>
      </c>
      <c r="H54" s="4">
        <f t="shared" si="0"/>
        <v>0.17944131003164993</v>
      </c>
      <c r="I54" s="4">
        <f t="shared" si="2"/>
        <v>0.17816593664368457</v>
      </c>
      <c r="J54" s="4">
        <f t="shared" si="6"/>
        <v>0.17470828671248831</v>
      </c>
      <c r="K54" s="7">
        <v>0.1</v>
      </c>
      <c r="L54" s="4">
        <f t="shared" si="5"/>
        <v>3.4576499311962661E-3</v>
      </c>
      <c r="M54" s="7">
        <v>0.15</v>
      </c>
      <c r="N54" s="7">
        <v>0.05</v>
      </c>
    </row>
    <row r="55" spans="1:14" x14ac:dyDescent="0.25">
      <c r="A55" s="6">
        <v>43966</v>
      </c>
      <c r="B55" s="1">
        <v>10000</v>
      </c>
      <c r="C55" s="1">
        <v>20000</v>
      </c>
      <c r="D55" s="1">
        <f t="shared" si="4"/>
        <v>6477.4285714285716</v>
      </c>
      <c r="E55" s="1">
        <f t="shared" si="1"/>
        <v>1071.7142857142858</v>
      </c>
      <c r="F55" s="3">
        <v>7598</v>
      </c>
      <c r="G55" s="3">
        <v>1175</v>
      </c>
      <c r="H55" s="4">
        <f t="shared" si="0"/>
        <v>0.1546459594630166</v>
      </c>
      <c r="I55" s="4">
        <f t="shared" si="2"/>
        <v>0.16898976605567209</v>
      </c>
      <c r="J55" s="4">
        <f t="shared" si="6"/>
        <v>0.16545366327025715</v>
      </c>
      <c r="K55" s="7">
        <v>0.1</v>
      </c>
      <c r="L55" s="4">
        <f t="shared" si="5"/>
        <v>3.5361027854149407E-3</v>
      </c>
      <c r="M55" s="7">
        <v>0.15</v>
      </c>
      <c r="N55" s="7">
        <v>0.05</v>
      </c>
    </row>
    <row r="56" spans="1:14" x14ac:dyDescent="0.25">
      <c r="A56" s="6">
        <v>43967</v>
      </c>
      <c r="B56" s="1">
        <v>10000</v>
      </c>
      <c r="C56" s="1">
        <v>20000</v>
      </c>
      <c r="D56" s="1">
        <f t="shared" si="4"/>
        <v>6333.8571428571431</v>
      </c>
      <c r="E56" s="1">
        <f t="shared" si="1"/>
        <v>1010.2857142857143</v>
      </c>
      <c r="F56" s="3">
        <v>6335</v>
      </c>
      <c r="G56" s="3">
        <v>942</v>
      </c>
      <c r="H56" s="4">
        <f t="shared" si="0"/>
        <v>0.14869771112865035</v>
      </c>
      <c r="I56" s="4">
        <f t="shared" si="2"/>
        <v>0.16352929894170351</v>
      </c>
      <c r="J56" s="4">
        <f t="shared" si="6"/>
        <v>0.15950560479960305</v>
      </c>
      <c r="K56" s="7">
        <v>0.1</v>
      </c>
      <c r="L56" s="4">
        <f t="shared" si="5"/>
        <v>4.0236941421004646E-3</v>
      </c>
      <c r="M56" s="7">
        <v>0.15</v>
      </c>
      <c r="N56" s="7">
        <v>0.05</v>
      </c>
    </row>
    <row r="57" spans="1:14" x14ac:dyDescent="0.25">
      <c r="A57" s="6">
        <v>43968</v>
      </c>
      <c r="B57" s="1">
        <v>10000</v>
      </c>
      <c r="C57" s="1">
        <v>20000</v>
      </c>
      <c r="D57" s="1">
        <f t="shared" si="4"/>
        <v>6159</v>
      </c>
      <c r="E57" s="1">
        <f t="shared" si="1"/>
        <v>993.28571428571433</v>
      </c>
      <c r="F57" s="3">
        <v>6706</v>
      </c>
      <c r="G57" s="3">
        <v>876</v>
      </c>
      <c r="H57" s="4">
        <f t="shared" si="0"/>
        <v>0.13062928720548761</v>
      </c>
      <c r="I57" s="4">
        <f t="shared" si="2"/>
        <v>0.16426592743277751</v>
      </c>
      <c r="J57" s="4">
        <f t="shared" si="6"/>
        <v>0.16127386171224456</v>
      </c>
      <c r="K57" s="7">
        <v>0.1</v>
      </c>
      <c r="L57" s="4">
        <f t="shared" si="5"/>
        <v>2.9920657205329548E-3</v>
      </c>
      <c r="M57" s="7">
        <v>0.15</v>
      </c>
      <c r="N57" s="7">
        <v>0.05</v>
      </c>
    </row>
    <row r="58" spans="1:14" x14ac:dyDescent="0.25">
      <c r="A58" s="6">
        <v>43969</v>
      </c>
      <c r="B58" s="1">
        <v>10000</v>
      </c>
      <c r="C58" s="1">
        <v>20000</v>
      </c>
      <c r="D58" s="1">
        <f t="shared" si="4"/>
        <v>6445.1428571428569</v>
      </c>
      <c r="E58" s="1">
        <f t="shared" si="1"/>
        <v>1000</v>
      </c>
      <c r="F58" s="3">
        <v>5757</v>
      </c>
      <c r="G58" s="3">
        <v>855</v>
      </c>
      <c r="H58" s="4">
        <f t="shared" si="0"/>
        <v>0.14851485148514851</v>
      </c>
      <c r="I58" s="4">
        <f t="shared" si="2"/>
        <v>0.15473418043815262</v>
      </c>
      <c r="J58" s="4">
        <f t="shared" si="6"/>
        <v>0.15515559890061176</v>
      </c>
      <c r="K58" s="7">
        <v>0.1</v>
      </c>
      <c r="L58" s="4">
        <f t="shared" si="5"/>
        <v>-4.2141846245913328E-4</v>
      </c>
      <c r="M58" s="7">
        <v>0.15</v>
      </c>
      <c r="N58" s="7">
        <v>0.05</v>
      </c>
    </row>
    <row r="59" spans="1:14" x14ac:dyDescent="0.25">
      <c r="A59" s="6">
        <v>43970</v>
      </c>
      <c r="B59" s="1">
        <v>10000</v>
      </c>
      <c r="C59" s="1">
        <v>20000</v>
      </c>
      <c r="D59" s="1">
        <f t="shared" si="4"/>
        <v>6746.5714285714284</v>
      </c>
      <c r="E59" s="1">
        <f t="shared" si="1"/>
        <v>1016.5714285714286</v>
      </c>
      <c r="F59" s="3">
        <v>7535</v>
      </c>
      <c r="G59" s="3">
        <v>910</v>
      </c>
      <c r="H59" s="4">
        <f t="shared" si="0"/>
        <v>0.12076974120769741</v>
      </c>
      <c r="I59" s="4">
        <f t="shared" si="2"/>
        <v>0.15107850818145105</v>
      </c>
      <c r="J59" s="4">
        <f t="shared" si="6"/>
        <v>0.15067971032905603</v>
      </c>
      <c r="K59" s="7">
        <v>0.1</v>
      </c>
      <c r="L59" s="4">
        <f t="shared" si="5"/>
        <v>3.9879785239502197E-4</v>
      </c>
      <c r="M59" s="7">
        <v>0.15</v>
      </c>
      <c r="N59" s="7">
        <v>0.05</v>
      </c>
    </row>
    <row r="60" spans="1:14" x14ac:dyDescent="0.25">
      <c r="A60" s="6">
        <v>43971</v>
      </c>
      <c r="B60" s="1">
        <v>10000</v>
      </c>
      <c r="C60" s="1">
        <v>20000</v>
      </c>
      <c r="D60" s="1">
        <f t="shared" si="4"/>
        <v>7255.7142857142853</v>
      </c>
      <c r="E60" s="1">
        <f t="shared" si="1"/>
        <v>1070.5714285714287</v>
      </c>
      <c r="F60" s="3">
        <v>9592</v>
      </c>
      <c r="G60" s="3">
        <v>1432</v>
      </c>
      <c r="H60" s="4">
        <f t="shared" si="0"/>
        <v>0.14929107589658047</v>
      </c>
      <c r="I60" s="4">
        <f t="shared" si="2"/>
        <v>0.14742713377403299</v>
      </c>
      <c r="J60" s="4">
        <f t="shared" si="6"/>
        <v>0.14754873006497343</v>
      </c>
      <c r="K60" s="7">
        <v>0.1</v>
      </c>
      <c r="L60" s="4">
        <f t="shared" si="5"/>
        <v>-1.2159629094044E-4</v>
      </c>
      <c r="M60" s="7">
        <v>0.15</v>
      </c>
      <c r="N60" s="7">
        <v>0.05</v>
      </c>
    </row>
    <row r="61" spans="1:14" x14ac:dyDescent="0.25">
      <c r="A61" s="6">
        <v>43972</v>
      </c>
      <c r="B61" s="1">
        <v>10000</v>
      </c>
      <c r="C61" s="1">
        <v>20000</v>
      </c>
      <c r="D61" s="1">
        <f t="shared" si="4"/>
        <v>7140.7142857142853</v>
      </c>
      <c r="E61" s="1">
        <f t="shared" si="1"/>
        <v>1011.4285714285714</v>
      </c>
      <c r="F61" s="3">
        <v>6462</v>
      </c>
      <c r="G61" s="3">
        <v>890</v>
      </c>
      <c r="H61" s="4">
        <f t="shared" si="0"/>
        <v>0.13772825750541628</v>
      </c>
      <c r="I61" s="4">
        <f t="shared" si="2"/>
        <v>0.14146812627028532</v>
      </c>
      <c r="J61" s="4">
        <f t="shared" si="6"/>
        <v>0.14164249274782434</v>
      </c>
      <c r="K61" s="7">
        <v>0.1</v>
      </c>
      <c r="L61" s="4">
        <f t="shared" si="5"/>
        <v>-1.7436647753901746E-4</v>
      </c>
      <c r="M61" s="7">
        <v>0.15</v>
      </c>
      <c r="N61" s="7">
        <v>0.05</v>
      </c>
    </row>
    <row r="62" spans="1:14" x14ac:dyDescent="0.25">
      <c r="A62" s="6">
        <v>43973</v>
      </c>
      <c r="B62" s="1">
        <v>10000</v>
      </c>
      <c r="C62" s="1">
        <v>20000</v>
      </c>
      <c r="D62" s="1">
        <f t="shared" si="4"/>
        <v>7300.2857142857147</v>
      </c>
      <c r="E62" s="1">
        <f t="shared" si="1"/>
        <v>1013.7142857142857</v>
      </c>
      <c r="F62" s="3">
        <v>8715</v>
      </c>
      <c r="G62" s="3">
        <v>1191</v>
      </c>
      <c r="H62" s="4">
        <f t="shared" si="0"/>
        <v>0.13666092943201377</v>
      </c>
      <c r="I62" s="4">
        <f t="shared" si="2"/>
        <v>0.13889883626585636</v>
      </c>
      <c r="J62" s="4">
        <f t="shared" si="6"/>
        <v>0.1388595358303002</v>
      </c>
      <c r="K62" s="7">
        <v>0.1</v>
      </c>
      <c r="L62" s="4">
        <f t="shared" si="5"/>
        <v>3.930043555616658E-5</v>
      </c>
      <c r="M62" s="7">
        <v>0.15</v>
      </c>
      <c r="N62" s="7">
        <v>0.05</v>
      </c>
    </row>
    <row r="63" spans="1:14" x14ac:dyDescent="0.25">
      <c r="A63" s="6">
        <v>43974</v>
      </c>
      <c r="B63" s="1">
        <v>10000</v>
      </c>
      <c r="C63" s="1">
        <v>20000</v>
      </c>
      <c r="D63" s="1">
        <f t="shared" si="4"/>
        <v>7356.8571428571431</v>
      </c>
      <c r="E63" s="1">
        <f t="shared" si="1"/>
        <v>1016.1428571428571</v>
      </c>
      <c r="F63" s="3">
        <v>6731</v>
      </c>
      <c r="G63" s="3">
        <v>959</v>
      </c>
      <c r="H63" s="4">
        <f t="shared" si="0"/>
        <v>0.14247511513890954</v>
      </c>
      <c r="I63" s="4">
        <f t="shared" si="2"/>
        <v>0.13800989398160765</v>
      </c>
      <c r="J63" s="4">
        <f t="shared" si="6"/>
        <v>0.13812186881043925</v>
      </c>
      <c r="K63" s="7">
        <v>0.1</v>
      </c>
      <c r="L63" s="4">
        <f t="shared" si="5"/>
        <v>-1.1197482883160137E-4</v>
      </c>
      <c r="M63" s="7">
        <v>0.15</v>
      </c>
      <c r="N63" s="7">
        <v>0.05</v>
      </c>
    </row>
    <row r="64" spans="1:14" x14ac:dyDescent="0.25">
      <c r="A64" s="6">
        <v>43975</v>
      </c>
      <c r="B64" s="1">
        <v>10000</v>
      </c>
      <c r="C64" s="1">
        <v>20000</v>
      </c>
      <c r="D64" s="1">
        <f t="shared" si="4"/>
        <v>7946.1428571428569</v>
      </c>
      <c r="E64" s="1">
        <f t="shared" si="1"/>
        <v>1030</v>
      </c>
      <c r="F64" s="3">
        <v>10831</v>
      </c>
      <c r="G64" s="3">
        <v>973</v>
      </c>
      <c r="H64" s="4">
        <f t="shared" si="0"/>
        <v>8.9834733634936756E-2</v>
      </c>
      <c r="I64" s="4">
        <f t="shared" si="2"/>
        <v>0.13218210061438612</v>
      </c>
      <c r="J64" s="4">
        <f t="shared" si="6"/>
        <v>0.12962263811732558</v>
      </c>
      <c r="K64" s="7">
        <v>0.1</v>
      </c>
      <c r="L64" s="4">
        <f t="shared" si="5"/>
        <v>2.559462497060544E-3</v>
      </c>
      <c r="M64" s="7">
        <v>0.15</v>
      </c>
      <c r="N64" s="7">
        <v>0.05</v>
      </c>
    </row>
    <row r="65" spans="1:14" x14ac:dyDescent="0.25">
      <c r="A65" s="6">
        <v>43976</v>
      </c>
      <c r="B65" s="1">
        <v>10000</v>
      </c>
      <c r="C65" s="1">
        <v>20000</v>
      </c>
      <c r="D65" s="1">
        <f t="shared" si="4"/>
        <v>7998.8571428571431</v>
      </c>
      <c r="E65" s="1">
        <f t="shared" si="1"/>
        <v>998.28571428571433</v>
      </c>
      <c r="F65" s="3">
        <v>6126</v>
      </c>
      <c r="G65" s="3">
        <v>633</v>
      </c>
      <c r="H65" s="4">
        <f t="shared" si="0"/>
        <v>0.10333006856023506</v>
      </c>
      <c r="I65" s="4">
        <f t="shared" si="2"/>
        <v>0.12572713162511276</v>
      </c>
      <c r="J65" s="4">
        <f t="shared" si="6"/>
        <v>0.12480354336333761</v>
      </c>
      <c r="K65" s="7">
        <v>0.1</v>
      </c>
      <c r="L65" s="4">
        <f t="shared" si="5"/>
        <v>9.2358826177514619E-4</v>
      </c>
      <c r="M65" s="7">
        <v>0.15</v>
      </c>
      <c r="N65" s="7">
        <v>0.05</v>
      </c>
    </row>
    <row r="66" spans="1:14" x14ac:dyDescent="0.25">
      <c r="A66" s="6">
        <v>43977</v>
      </c>
      <c r="B66" s="1">
        <v>10000</v>
      </c>
      <c r="C66" s="1">
        <v>20000</v>
      </c>
      <c r="D66" s="1">
        <f t="shared" si="4"/>
        <v>8430.4285714285706</v>
      </c>
      <c r="E66" s="1">
        <f t="shared" si="1"/>
        <v>1078.2857142857142</v>
      </c>
      <c r="F66" s="3">
        <v>10556</v>
      </c>
      <c r="G66" s="3">
        <v>1470</v>
      </c>
      <c r="H66" s="4">
        <f t="shared" ref="H66:H129" si="7">G66/F66</f>
        <v>0.13925729442970822</v>
      </c>
      <c r="I66" s="4">
        <f t="shared" ref="I66:I81" si="8">SUM(H60:H66)/COUNT(H60:H66)</f>
        <v>0.1283682106568286</v>
      </c>
      <c r="J66" s="4">
        <f t="shared" si="6"/>
        <v>0.12790402114788266</v>
      </c>
      <c r="K66" s="7">
        <v>0.1</v>
      </c>
      <c r="L66" s="4">
        <f t="shared" si="5"/>
        <v>4.6418950894594468E-4</v>
      </c>
      <c r="M66" s="7">
        <v>0.15</v>
      </c>
      <c r="N66" s="7">
        <v>0.05</v>
      </c>
    </row>
    <row r="67" spans="1:14" x14ac:dyDescent="0.25">
      <c r="A67" s="6">
        <v>43978</v>
      </c>
      <c r="B67" s="1">
        <v>10000</v>
      </c>
      <c r="C67" s="1">
        <v>20000</v>
      </c>
      <c r="D67" s="1">
        <f t="shared" si="4"/>
        <v>9396.4285714285706</v>
      </c>
      <c r="E67" s="1">
        <f t="shared" si="1"/>
        <v>1152</v>
      </c>
      <c r="F67" s="3">
        <v>16354</v>
      </c>
      <c r="G67" s="3">
        <v>1948</v>
      </c>
      <c r="H67" s="4">
        <f t="shared" si="7"/>
        <v>0.119114589702825</v>
      </c>
      <c r="I67" s="4">
        <f t="shared" si="8"/>
        <v>0.12405728405772067</v>
      </c>
      <c r="J67" s="4">
        <f t="shared" si="6"/>
        <v>0.12259977194982896</v>
      </c>
      <c r="K67" s="7">
        <v>0.1</v>
      </c>
      <c r="L67" s="4">
        <f t="shared" si="5"/>
        <v>1.4575121078917036E-3</v>
      </c>
      <c r="M67" s="7">
        <v>0.15</v>
      </c>
      <c r="N67" s="7">
        <v>0.05</v>
      </c>
    </row>
    <row r="68" spans="1:14" x14ac:dyDescent="0.25">
      <c r="A68" s="6">
        <v>43979</v>
      </c>
      <c r="B68" s="1">
        <v>10000</v>
      </c>
      <c r="C68" s="1">
        <v>20000</v>
      </c>
      <c r="D68" s="1">
        <f t="shared" si="4"/>
        <v>10147.428571428571</v>
      </c>
      <c r="E68" s="1">
        <f t="shared" si="1"/>
        <v>1213.5714285714287</v>
      </c>
      <c r="F68" s="3">
        <v>11719</v>
      </c>
      <c r="G68" s="3">
        <v>1321</v>
      </c>
      <c r="H68" s="4">
        <f t="shared" si="7"/>
        <v>0.11272292857752368</v>
      </c>
      <c r="I68" s="4">
        <f t="shared" si="8"/>
        <v>0.12048509421087886</v>
      </c>
      <c r="J68" s="4">
        <f t="shared" si="6"/>
        <v>0.11959398580921275</v>
      </c>
      <c r="K68" s="7">
        <v>0.1</v>
      </c>
      <c r="L68" s="4">
        <f t="shared" si="5"/>
        <v>8.9110840166610472E-4</v>
      </c>
      <c r="M68" s="7">
        <v>0.15</v>
      </c>
      <c r="N68" s="7">
        <v>0.05</v>
      </c>
    </row>
    <row r="69" spans="1:14" x14ac:dyDescent="0.25">
      <c r="A69" s="6">
        <v>43980</v>
      </c>
      <c r="B69" s="1">
        <v>10000</v>
      </c>
      <c r="C69" s="1">
        <v>20000</v>
      </c>
      <c r="D69" s="1">
        <f t="shared" si="4"/>
        <v>10451.714285714286</v>
      </c>
      <c r="E69" s="1">
        <f t="shared" si="1"/>
        <v>1208.1428571428571</v>
      </c>
      <c r="F69" s="3">
        <v>10845</v>
      </c>
      <c r="G69" s="3">
        <v>1153</v>
      </c>
      <c r="H69" s="4">
        <f t="shared" si="7"/>
        <v>0.10631627478100507</v>
      </c>
      <c r="I69" s="4">
        <f t="shared" si="8"/>
        <v>0.11615014354644904</v>
      </c>
      <c r="J69" s="4">
        <f t="shared" si="6"/>
        <v>0.1155927940734261</v>
      </c>
      <c r="K69" s="7">
        <v>0.1</v>
      </c>
      <c r="L69" s="4">
        <f t="shared" si="5"/>
        <v>5.5734947302293891E-4</v>
      </c>
      <c r="M69" s="7">
        <v>0.15</v>
      </c>
      <c r="N69" s="7">
        <v>0.05</v>
      </c>
    </row>
    <row r="70" spans="1:14" x14ac:dyDescent="0.25">
      <c r="A70" s="6">
        <v>43981</v>
      </c>
      <c r="B70" s="1">
        <v>10000</v>
      </c>
      <c r="C70" s="1">
        <v>20000</v>
      </c>
      <c r="D70" s="1">
        <f t="shared" si="4"/>
        <v>10834.714285714286</v>
      </c>
      <c r="E70" s="1">
        <f t="shared" si="1"/>
        <v>1195</v>
      </c>
      <c r="F70" s="3">
        <v>9412</v>
      </c>
      <c r="G70" s="3">
        <v>867</v>
      </c>
      <c r="H70" s="4">
        <f t="shared" si="7"/>
        <v>9.2116447088822773E-2</v>
      </c>
      <c r="I70" s="4">
        <f t="shared" si="8"/>
        <v>0.10895604811072235</v>
      </c>
      <c r="J70" s="4">
        <f t="shared" si="6"/>
        <v>0.11029363289954247</v>
      </c>
      <c r="K70" s="7">
        <v>0.1</v>
      </c>
      <c r="L70" s="4">
        <f t="shared" si="5"/>
        <v>-1.3375847888201231E-3</v>
      </c>
      <c r="M70" s="7">
        <v>0.15</v>
      </c>
      <c r="N70" s="7">
        <v>0.05</v>
      </c>
    </row>
    <row r="71" spans="1:14" x14ac:dyDescent="0.25">
      <c r="A71" s="6">
        <v>43982</v>
      </c>
      <c r="B71" s="1">
        <v>10000</v>
      </c>
      <c r="C71" s="1">
        <v>20000</v>
      </c>
      <c r="D71" s="1">
        <f t="shared" si="4"/>
        <v>10540.571428571429</v>
      </c>
      <c r="E71" s="1">
        <f t="shared" si="1"/>
        <v>1157.5714285714287</v>
      </c>
      <c r="F71" s="3">
        <v>8772</v>
      </c>
      <c r="G71" s="3">
        <v>711</v>
      </c>
      <c r="H71" s="4">
        <f t="shared" si="7"/>
        <v>8.105335157318741E-2</v>
      </c>
      <c r="I71" s="4">
        <f t="shared" si="8"/>
        <v>0.1077015649590439</v>
      </c>
      <c r="J71" s="4">
        <f t="shared" si="6"/>
        <v>0.10982055730239618</v>
      </c>
      <c r="K71" s="7">
        <v>0.1</v>
      </c>
      <c r="L71" s="4">
        <f t="shared" si="5"/>
        <v>-2.1189923433522773E-3</v>
      </c>
      <c r="M71" s="7">
        <v>0.15</v>
      </c>
      <c r="N71" s="7">
        <v>0.05</v>
      </c>
    </row>
    <row r="72" spans="1:14" x14ac:dyDescent="0.25">
      <c r="A72" s="6">
        <v>43983</v>
      </c>
      <c r="B72" s="1">
        <v>10000</v>
      </c>
      <c r="C72" s="1">
        <v>20000</v>
      </c>
      <c r="D72" s="1">
        <f t="shared" si="4"/>
        <v>10920.571428571429</v>
      </c>
      <c r="E72" s="1">
        <f t="shared" ref="E72:E135" si="9">AVERAGE(G66:G72)</f>
        <v>1177</v>
      </c>
      <c r="F72" s="3">
        <v>8786</v>
      </c>
      <c r="G72" s="3">
        <v>769</v>
      </c>
      <c r="H72" s="4">
        <f t="shared" si="7"/>
        <v>8.7525608923287049E-2</v>
      </c>
      <c r="I72" s="4">
        <f t="shared" si="8"/>
        <v>0.10544378501090845</v>
      </c>
      <c r="J72" s="4">
        <f t="shared" si="6"/>
        <v>0.10777824289676102</v>
      </c>
      <c r="K72" s="7">
        <v>0.1</v>
      </c>
      <c r="L72" s="4">
        <f t="shared" si="5"/>
        <v>-2.33445788585257E-3</v>
      </c>
      <c r="M72" s="7">
        <v>0.15</v>
      </c>
      <c r="N72" s="7">
        <v>0.05</v>
      </c>
    </row>
    <row r="73" spans="1:14" x14ac:dyDescent="0.25">
      <c r="A73" s="6">
        <v>43984</v>
      </c>
      <c r="B73" s="1">
        <v>10000</v>
      </c>
      <c r="C73" s="1">
        <v>20000</v>
      </c>
      <c r="D73" s="1">
        <f t="shared" si="4"/>
        <v>11467.571428571429</v>
      </c>
      <c r="E73" s="1">
        <f t="shared" si="9"/>
        <v>1101.4285714285713</v>
      </c>
      <c r="F73" s="3">
        <v>14385</v>
      </c>
      <c r="G73" s="3">
        <v>941</v>
      </c>
      <c r="H73" s="4">
        <f t="shared" si="7"/>
        <v>6.541536322558221E-2</v>
      </c>
      <c r="I73" s="4">
        <f t="shared" si="8"/>
        <v>9.4894937696033313E-2</v>
      </c>
      <c r="J73" s="4">
        <f t="shared" si="6"/>
        <v>9.6047238797603185E-2</v>
      </c>
      <c r="K73" s="7">
        <v>0.1</v>
      </c>
      <c r="L73" s="4">
        <f t="shared" ref="L73:L136" si="10">I73-J73</f>
        <v>-1.152301101569872E-3</v>
      </c>
      <c r="M73" s="7">
        <v>0.15</v>
      </c>
      <c r="N73" s="7">
        <v>0.05</v>
      </c>
    </row>
    <row r="74" spans="1:14" x14ac:dyDescent="0.25">
      <c r="A74" s="6">
        <v>43985</v>
      </c>
      <c r="B74" s="1">
        <v>10000</v>
      </c>
      <c r="C74" s="1">
        <v>20000</v>
      </c>
      <c r="D74" s="1">
        <f t="shared" si="4"/>
        <v>10777.571428571429</v>
      </c>
      <c r="E74" s="1">
        <f t="shared" si="9"/>
        <v>952.28571428571433</v>
      </c>
      <c r="F74" s="3">
        <v>11524</v>
      </c>
      <c r="G74" s="3">
        <v>904</v>
      </c>
      <c r="H74" s="4">
        <f t="shared" si="7"/>
        <v>7.8444984380423466E-2</v>
      </c>
      <c r="I74" s="4">
        <f t="shared" si="8"/>
        <v>8.9084994078547378E-2</v>
      </c>
      <c r="J74" s="4">
        <f t="shared" si="6"/>
        <v>8.8358098166827936E-2</v>
      </c>
      <c r="K74" s="7">
        <v>0.1</v>
      </c>
      <c r="L74" s="4">
        <f t="shared" si="10"/>
        <v>7.2689591171944123E-4</v>
      </c>
      <c r="M74" s="7">
        <v>0.15</v>
      </c>
      <c r="N74" s="7">
        <v>0.05</v>
      </c>
    </row>
    <row r="75" spans="1:14" x14ac:dyDescent="0.25">
      <c r="A75" s="6">
        <v>43986</v>
      </c>
      <c r="B75" s="1">
        <v>10000</v>
      </c>
      <c r="C75" s="1">
        <v>20000</v>
      </c>
      <c r="D75" s="1">
        <f t="shared" si="4"/>
        <v>10990.571428571429</v>
      </c>
      <c r="E75" s="1">
        <f t="shared" si="9"/>
        <v>915</v>
      </c>
      <c r="F75" s="3">
        <v>13210</v>
      </c>
      <c r="G75" s="3">
        <v>1060</v>
      </c>
      <c r="H75" s="4">
        <f t="shared" si="7"/>
        <v>8.0242240726722175E-2</v>
      </c>
      <c r="I75" s="4">
        <f t="shared" si="8"/>
        <v>8.4444895814147158E-2</v>
      </c>
      <c r="J75" s="4">
        <f t="shared" si="6"/>
        <v>8.3253178048717083E-2</v>
      </c>
      <c r="K75" s="7">
        <v>0.1</v>
      </c>
      <c r="L75" s="4">
        <f t="shared" si="10"/>
        <v>1.1917177654300753E-3</v>
      </c>
      <c r="M75" s="7">
        <v>0.15</v>
      </c>
      <c r="N75" s="7">
        <v>0.05</v>
      </c>
    </row>
    <row r="76" spans="1:14" x14ac:dyDescent="0.25">
      <c r="A76" s="6">
        <v>43987</v>
      </c>
      <c r="B76" s="1">
        <v>10000</v>
      </c>
      <c r="C76" s="1">
        <v>20000</v>
      </c>
      <c r="D76" s="1">
        <f t="shared" si="4"/>
        <v>11225.571428571429</v>
      </c>
      <c r="E76" s="1">
        <f t="shared" si="9"/>
        <v>884.14285714285711</v>
      </c>
      <c r="F76" s="3">
        <v>12490</v>
      </c>
      <c r="G76" s="3">
        <v>937</v>
      </c>
      <c r="H76" s="4">
        <f t="shared" si="7"/>
        <v>7.5020016012810248E-2</v>
      </c>
      <c r="I76" s="4">
        <f t="shared" si="8"/>
        <v>7.9974001704405051E-2</v>
      </c>
      <c r="J76" s="4">
        <f t="shared" si="6"/>
        <v>7.8761501164433242E-2</v>
      </c>
      <c r="K76" s="7">
        <v>0.1</v>
      </c>
      <c r="L76" s="4">
        <f t="shared" si="10"/>
        <v>1.2125005399718086E-3</v>
      </c>
      <c r="M76" s="7">
        <v>0.15</v>
      </c>
      <c r="N76" s="7">
        <v>0.05</v>
      </c>
    </row>
    <row r="77" spans="1:14" x14ac:dyDescent="0.25">
      <c r="A77" s="6">
        <v>43988</v>
      </c>
      <c r="B77" s="1">
        <v>10000</v>
      </c>
      <c r="C77" s="1">
        <v>20000</v>
      </c>
      <c r="D77" s="1">
        <f t="shared" si="4"/>
        <v>11202.571428571429</v>
      </c>
      <c r="E77" s="1">
        <f t="shared" si="9"/>
        <v>848</v>
      </c>
      <c r="F77" s="3">
        <v>9251</v>
      </c>
      <c r="G77" s="3">
        <v>614</v>
      </c>
      <c r="H77" s="4">
        <f t="shared" si="7"/>
        <v>6.6371203113176958E-2</v>
      </c>
      <c r="I77" s="4">
        <f t="shared" si="8"/>
        <v>7.6296109707884224E-2</v>
      </c>
      <c r="J77" s="4">
        <f t="shared" si="6"/>
        <v>7.5696906322527985E-2</v>
      </c>
      <c r="K77" s="7">
        <v>0.1</v>
      </c>
      <c r="L77" s="4">
        <f t="shared" si="10"/>
        <v>5.9920338535623952E-4</v>
      </c>
      <c r="M77" s="7">
        <v>0.15</v>
      </c>
      <c r="N77" s="7">
        <v>0.05</v>
      </c>
    </row>
    <row r="78" spans="1:14" x14ac:dyDescent="0.25">
      <c r="A78" s="6">
        <v>43989</v>
      </c>
      <c r="B78" s="1">
        <v>10000</v>
      </c>
      <c r="C78" s="1">
        <v>20000</v>
      </c>
      <c r="D78" s="1">
        <f t="shared" si="4"/>
        <v>11106.714285714286</v>
      </c>
      <c r="E78" s="1">
        <f t="shared" si="9"/>
        <v>819.71428571428567</v>
      </c>
      <c r="F78" s="3">
        <v>8101</v>
      </c>
      <c r="G78" s="3">
        <v>513</v>
      </c>
      <c r="H78" s="4">
        <f t="shared" si="7"/>
        <v>6.3325515368473029E-2</v>
      </c>
      <c r="I78" s="4">
        <f t="shared" si="8"/>
        <v>7.3763561678639303E-2</v>
      </c>
      <c r="J78" s="4">
        <f t="shared" si="6"/>
        <v>7.3803490809934785E-2</v>
      </c>
      <c r="K78" s="7">
        <v>0.1</v>
      </c>
      <c r="L78" s="4">
        <f t="shared" si="10"/>
        <v>-3.9929131295482478E-5</v>
      </c>
      <c r="M78" s="7">
        <v>0.15</v>
      </c>
      <c r="N78" s="7">
        <v>0.05</v>
      </c>
    </row>
    <row r="79" spans="1:14" x14ac:dyDescent="0.25">
      <c r="A79" s="6">
        <v>43990</v>
      </c>
      <c r="B79" s="1">
        <v>10000</v>
      </c>
      <c r="C79" s="1">
        <v>20000</v>
      </c>
      <c r="D79" s="1">
        <f t="shared" si="4"/>
        <v>11010.857142857143</v>
      </c>
      <c r="E79" s="1">
        <f t="shared" si="9"/>
        <v>792.57142857142856</v>
      </c>
      <c r="F79" s="3">
        <v>8115</v>
      </c>
      <c r="G79" s="3">
        <v>579</v>
      </c>
      <c r="H79" s="4">
        <f t="shared" si="7"/>
        <v>7.1349353049907582E-2</v>
      </c>
      <c r="I79" s="4">
        <f t="shared" si="8"/>
        <v>7.1452667982442236E-2</v>
      </c>
      <c r="J79" s="4">
        <f t="shared" si="6"/>
        <v>7.1980901966889818E-2</v>
      </c>
      <c r="K79" s="7">
        <v>0.1</v>
      </c>
      <c r="L79" s="4">
        <f t="shared" si="10"/>
        <v>-5.2823398444758196E-4</v>
      </c>
      <c r="M79" s="7">
        <v>0.15</v>
      </c>
      <c r="N79" s="7">
        <v>0.05</v>
      </c>
    </row>
    <row r="80" spans="1:14" x14ac:dyDescent="0.25">
      <c r="A80" s="6">
        <v>43991</v>
      </c>
      <c r="B80" s="1">
        <v>10000</v>
      </c>
      <c r="C80" s="1">
        <v>20000</v>
      </c>
      <c r="D80" s="1">
        <f t="shared" si="4"/>
        <v>10168.285714285714</v>
      </c>
      <c r="E80" s="1">
        <f t="shared" si="9"/>
        <v>745.42857142857144</v>
      </c>
      <c r="F80" s="3">
        <v>8487</v>
      </c>
      <c r="G80" s="3">
        <v>611</v>
      </c>
      <c r="H80" s="4">
        <f t="shared" si="7"/>
        <v>7.1992459055025326E-2</v>
      </c>
      <c r="I80" s="4">
        <f t="shared" si="8"/>
        <v>7.2392253100934112E-2</v>
      </c>
      <c r="J80" s="4">
        <f t="shared" si="6"/>
        <v>7.3309168563320121E-2</v>
      </c>
      <c r="K80" s="7">
        <v>0.1</v>
      </c>
      <c r="L80" s="4">
        <f t="shared" si="10"/>
        <v>-9.1691546238600874E-4</v>
      </c>
      <c r="M80" s="7">
        <v>0.15</v>
      </c>
      <c r="N80" s="7">
        <v>0.05</v>
      </c>
    </row>
    <row r="81" spans="1:14" x14ac:dyDescent="0.25">
      <c r="A81" s="6">
        <v>43992</v>
      </c>
      <c r="B81" s="1">
        <v>10000</v>
      </c>
      <c r="C81" s="1">
        <v>20000</v>
      </c>
      <c r="D81" s="1">
        <f t="shared" si="4"/>
        <v>10170.714285714286</v>
      </c>
      <c r="E81" s="1">
        <f t="shared" si="9"/>
        <v>746.42857142857144</v>
      </c>
      <c r="F81" s="3">
        <v>11541</v>
      </c>
      <c r="G81" s="3">
        <v>911</v>
      </c>
      <c r="H81" s="4">
        <f t="shared" si="7"/>
        <v>7.8935967420500824E-2</v>
      </c>
      <c r="I81" s="4">
        <f t="shared" si="8"/>
        <v>7.2462393535230873E-2</v>
      </c>
      <c r="J81" s="4">
        <f t="shared" si="6"/>
        <v>7.3389985251773301E-2</v>
      </c>
      <c r="K81" s="7">
        <v>0.1</v>
      </c>
      <c r="L81" s="4">
        <f t="shared" si="10"/>
        <v>-9.27591716542428E-4</v>
      </c>
      <c r="M81" s="7">
        <v>0.15</v>
      </c>
      <c r="N81" s="7">
        <v>0.05</v>
      </c>
    </row>
    <row r="82" spans="1:14" x14ac:dyDescent="0.25">
      <c r="A82" s="6">
        <v>43993</v>
      </c>
      <c r="B82" s="1">
        <v>10000</v>
      </c>
      <c r="C82" s="1">
        <v>20000</v>
      </c>
      <c r="D82" s="1">
        <f t="shared" ref="D82:D88" si="11">SUM(F76:F82)/COUNT(F76:F82)</f>
        <v>9676.1428571428569</v>
      </c>
      <c r="E82" s="1">
        <f t="shared" si="9"/>
        <v>676.14285714285711</v>
      </c>
      <c r="F82" s="3">
        <v>9748</v>
      </c>
      <c r="G82" s="3">
        <v>568</v>
      </c>
      <c r="H82" s="4">
        <f t="shared" si="7"/>
        <v>5.8268362741075094E-2</v>
      </c>
      <c r="I82" s="4">
        <f t="shared" ref="I82:I108" si="12">SUM(H76:H82)/COUNT(H76:H82)</f>
        <v>6.9323268108709868E-2</v>
      </c>
      <c r="J82" s="4">
        <f t="shared" si="6"/>
        <v>6.9877312388348364E-2</v>
      </c>
      <c r="K82" s="7">
        <v>0.1</v>
      </c>
      <c r="L82" s="4">
        <f t="shared" si="10"/>
        <v>-5.5404427963849645E-4</v>
      </c>
      <c r="M82" s="7">
        <v>0.15</v>
      </c>
      <c r="N82" s="7">
        <v>0.05</v>
      </c>
    </row>
    <row r="83" spans="1:14" x14ac:dyDescent="0.25">
      <c r="A83" s="6">
        <v>43994</v>
      </c>
      <c r="B83" s="1">
        <v>10000</v>
      </c>
      <c r="C83" s="1">
        <v>20000</v>
      </c>
      <c r="D83" s="1">
        <f t="shared" si="11"/>
        <v>9399.7142857142862</v>
      </c>
      <c r="E83" s="1">
        <f t="shared" si="9"/>
        <v>637.28571428571433</v>
      </c>
      <c r="F83" s="3">
        <v>10555</v>
      </c>
      <c r="G83" s="3">
        <v>665</v>
      </c>
      <c r="H83" s="4">
        <f t="shared" si="7"/>
        <v>6.3003315963998108E-2</v>
      </c>
      <c r="I83" s="4">
        <f t="shared" si="12"/>
        <v>6.7606596673165278E-2</v>
      </c>
      <c r="J83" s="4">
        <f t="shared" si="6"/>
        <v>6.7798413325632995E-2</v>
      </c>
      <c r="K83" s="7">
        <v>0.1</v>
      </c>
      <c r="L83" s="4">
        <f t="shared" si="10"/>
        <v>-1.9181665246771618E-4</v>
      </c>
      <c r="M83" s="7">
        <v>0.15</v>
      </c>
      <c r="N83" s="7">
        <v>0.05</v>
      </c>
    </row>
    <row r="84" spans="1:14" x14ac:dyDescent="0.25">
      <c r="A84" s="6">
        <v>43995</v>
      </c>
      <c r="B84" s="1">
        <v>10000</v>
      </c>
      <c r="C84" s="1">
        <v>20000</v>
      </c>
      <c r="D84" s="1">
        <f t="shared" si="11"/>
        <v>9289.5714285714294</v>
      </c>
      <c r="E84" s="1">
        <f t="shared" si="9"/>
        <v>626</v>
      </c>
      <c r="F84" s="3">
        <v>8480</v>
      </c>
      <c r="G84" s="3">
        <v>535</v>
      </c>
      <c r="H84" s="4">
        <f t="shared" si="7"/>
        <v>6.3089622641509441E-2</v>
      </c>
      <c r="I84" s="4">
        <f t="shared" si="12"/>
        <v>6.713779946292707E-2</v>
      </c>
      <c r="J84" s="4">
        <f t="shared" si="6"/>
        <v>6.7387392929090989E-2</v>
      </c>
      <c r="K84" s="7">
        <v>0.1</v>
      </c>
      <c r="L84" s="4">
        <f t="shared" si="10"/>
        <v>-2.4959346616391931E-4</v>
      </c>
      <c r="M84" s="7">
        <v>0.15</v>
      </c>
      <c r="N84" s="7">
        <v>0.05</v>
      </c>
    </row>
    <row r="85" spans="1:14" x14ac:dyDescent="0.25">
      <c r="A85" s="6">
        <v>43996</v>
      </c>
      <c r="B85" s="1">
        <v>10000</v>
      </c>
      <c r="C85" s="1">
        <v>20000</v>
      </c>
      <c r="D85" s="1">
        <f t="shared" si="11"/>
        <v>9344.5714285714294</v>
      </c>
      <c r="E85" s="1">
        <f t="shared" si="9"/>
        <v>615.28571428571433</v>
      </c>
      <c r="F85" s="3">
        <v>8486</v>
      </c>
      <c r="G85" s="3">
        <v>438</v>
      </c>
      <c r="H85" s="4">
        <f t="shared" si="7"/>
        <v>5.1614423756775864E-2</v>
      </c>
      <c r="I85" s="4">
        <f t="shared" si="12"/>
        <v>6.5464786375541748E-2</v>
      </c>
      <c r="J85" s="4">
        <f t="shared" si="6"/>
        <v>6.5844187610835936E-2</v>
      </c>
      <c r="K85" s="7">
        <v>0.1</v>
      </c>
      <c r="L85" s="4">
        <f t="shared" si="10"/>
        <v>-3.7940123529418834E-4</v>
      </c>
      <c r="M85" s="7">
        <v>0.15</v>
      </c>
      <c r="N85" s="7">
        <v>0.05</v>
      </c>
    </row>
    <row r="86" spans="1:14" x14ac:dyDescent="0.25">
      <c r="A86" s="6">
        <v>43997</v>
      </c>
      <c r="B86" s="1">
        <v>10000</v>
      </c>
      <c r="C86" s="1">
        <v>20000</v>
      </c>
      <c r="D86" s="1">
        <f t="shared" si="11"/>
        <v>9684.8571428571431</v>
      </c>
      <c r="E86" s="1">
        <f t="shared" si="9"/>
        <v>602.71428571428567</v>
      </c>
      <c r="F86" s="3">
        <v>10497</v>
      </c>
      <c r="G86" s="3">
        <v>491</v>
      </c>
      <c r="H86" s="4">
        <f t="shared" si="7"/>
        <v>4.6775269124511763E-2</v>
      </c>
      <c r="I86" s="4">
        <f t="shared" si="12"/>
        <v>6.1954202957628053E-2</v>
      </c>
      <c r="J86" s="4">
        <f t="shared" si="6"/>
        <v>6.2232645956869337E-2</v>
      </c>
      <c r="K86" s="7">
        <v>0.1</v>
      </c>
      <c r="L86" s="4">
        <f t="shared" si="10"/>
        <v>-2.7844299924128374E-4</v>
      </c>
      <c r="M86" s="7">
        <v>0.15</v>
      </c>
      <c r="N86" s="7">
        <v>0.05</v>
      </c>
    </row>
    <row r="87" spans="1:14" x14ac:dyDescent="0.25">
      <c r="A87" s="6">
        <v>43998</v>
      </c>
      <c r="B87" s="1">
        <v>10000</v>
      </c>
      <c r="C87" s="1">
        <v>20000</v>
      </c>
      <c r="D87" s="1">
        <f t="shared" si="11"/>
        <v>10700.142857142857</v>
      </c>
      <c r="E87" s="1">
        <f t="shared" si="9"/>
        <v>614.71428571428567</v>
      </c>
      <c r="F87" s="3">
        <v>15594</v>
      </c>
      <c r="G87" s="3">
        <v>695</v>
      </c>
      <c r="H87" s="4">
        <f t="shared" si="7"/>
        <v>4.4568423752725406E-2</v>
      </c>
      <c r="I87" s="4">
        <f t="shared" si="12"/>
        <v>5.8036483628728076E-2</v>
      </c>
      <c r="J87" s="4">
        <f t="shared" si="6"/>
        <v>5.7449166232760578E-2</v>
      </c>
      <c r="K87" s="7">
        <v>0.1</v>
      </c>
      <c r="L87" s="4">
        <f t="shared" si="10"/>
        <v>5.8731739596749877E-4</v>
      </c>
      <c r="M87" s="7">
        <v>0.15</v>
      </c>
      <c r="N87" s="7">
        <v>0.05</v>
      </c>
    </row>
    <row r="88" spans="1:14" x14ac:dyDescent="0.25">
      <c r="A88" s="6">
        <v>43999</v>
      </c>
      <c r="B88" s="1">
        <v>10000</v>
      </c>
      <c r="C88" s="1">
        <v>20000</v>
      </c>
      <c r="D88" s="1">
        <f t="shared" si="11"/>
        <v>10274.571428571429</v>
      </c>
      <c r="E88" s="1">
        <f t="shared" si="9"/>
        <v>549</v>
      </c>
      <c r="F88" s="3">
        <v>8562</v>
      </c>
      <c r="G88" s="3">
        <v>451</v>
      </c>
      <c r="H88" s="4">
        <f t="shared" si="7"/>
        <v>5.2674608736276572E-2</v>
      </c>
      <c r="I88" s="4">
        <f t="shared" si="12"/>
        <v>5.428486095955317E-2</v>
      </c>
      <c r="J88" s="4">
        <f t="shared" si="6"/>
        <v>5.3432885626094939E-2</v>
      </c>
      <c r="K88" s="7">
        <v>0.1</v>
      </c>
      <c r="L88" s="4">
        <f t="shared" si="10"/>
        <v>8.5197533345823112E-4</v>
      </c>
      <c r="M88" s="7">
        <v>0.15</v>
      </c>
      <c r="N88" s="7">
        <v>0.05</v>
      </c>
    </row>
    <row r="89" spans="1:14" x14ac:dyDescent="0.25">
      <c r="A89" s="6">
        <v>44000</v>
      </c>
      <c r="B89" s="1">
        <v>10000</v>
      </c>
      <c r="C89" s="1">
        <v>20000</v>
      </c>
      <c r="D89" s="1">
        <f t="shared" ref="D89:D108" si="13">SUM(F83:F89)/COUNT(F83:F89)</f>
        <v>10114.571428571429</v>
      </c>
      <c r="E89" s="1">
        <f t="shared" si="9"/>
        <v>538.42857142857144</v>
      </c>
      <c r="F89" s="3">
        <v>8628</v>
      </c>
      <c r="G89" s="3">
        <v>494</v>
      </c>
      <c r="H89" s="4">
        <f t="shared" si="7"/>
        <v>5.725544738062123E-2</v>
      </c>
      <c r="I89" s="4">
        <f t="shared" si="12"/>
        <v>5.4140158765202617E-2</v>
      </c>
      <c r="J89" s="4">
        <f t="shared" si="6"/>
        <v>5.3232959520917486E-2</v>
      </c>
      <c r="K89" s="7">
        <v>0.1</v>
      </c>
      <c r="L89" s="4">
        <f t="shared" si="10"/>
        <v>9.0719924428513121E-4</v>
      </c>
      <c r="M89" s="7">
        <v>0.15</v>
      </c>
      <c r="N89" s="7">
        <v>0.05</v>
      </c>
    </row>
    <row r="90" spans="1:14" x14ac:dyDescent="0.25">
      <c r="A90" s="6">
        <v>44001</v>
      </c>
      <c r="B90" s="1">
        <v>10000</v>
      </c>
      <c r="C90" s="1">
        <v>20000</v>
      </c>
      <c r="D90" s="1">
        <f t="shared" si="13"/>
        <v>10292.714285714286</v>
      </c>
      <c r="E90" s="1">
        <f t="shared" si="9"/>
        <v>522.85714285714289</v>
      </c>
      <c r="F90" s="3">
        <v>11802</v>
      </c>
      <c r="G90" s="3">
        <v>556</v>
      </c>
      <c r="H90" s="4">
        <f t="shared" si="7"/>
        <v>4.7110659210303336E-2</v>
      </c>
      <c r="I90" s="4">
        <f t="shared" si="12"/>
        <v>5.1869779228960515E-2</v>
      </c>
      <c r="J90" s="4">
        <f t="shared" si="6"/>
        <v>5.0798761953670418E-2</v>
      </c>
      <c r="K90" s="7">
        <v>0.1</v>
      </c>
      <c r="L90" s="4">
        <f t="shared" si="10"/>
        <v>1.0710172752900968E-3</v>
      </c>
      <c r="M90" s="7">
        <v>0.15</v>
      </c>
      <c r="N90" s="7">
        <v>0.05</v>
      </c>
    </row>
    <row r="91" spans="1:14" x14ac:dyDescent="0.25">
      <c r="A91" s="6">
        <v>44002</v>
      </c>
      <c r="B91" s="1">
        <v>10000</v>
      </c>
      <c r="C91" s="1">
        <v>20000</v>
      </c>
      <c r="D91" s="1">
        <f t="shared" si="13"/>
        <v>10427.571428571429</v>
      </c>
      <c r="E91" s="1">
        <f t="shared" si="9"/>
        <v>516.85714285714289</v>
      </c>
      <c r="F91" s="3">
        <v>9424</v>
      </c>
      <c r="G91" s="3">
        <v>493</v>
      </c>
      <c r="H91" s="4">
        <f t="shared" si="7"/>
        <v>5.2313242784380307E-2</v>
      </c>
      <c r="I91" s="4">
        <f t="shared" si="12"/>
        <v>5.0330296392227789E-2</v>
      </c>
      <c r="J91" s="4">
        <f t="shared" si="6"/>
        <v>4.9566396777773213E-2</v>
      </c>
      <c r="K91" s="7">
        <v>0.1</v>
      </c>
      <c r="L91" s="4">
        <f t="shared" si="10"/>
        <v>7.6389961445457594E-4</v>
      </c>
      <c r="M91" s="7">
        <v>0.15</v>
      </c>
      <c r="N91" s="7">
        <v>0.05</v>
      </c>
    </row>
    <row r="92" spans="1:14" x14ac:dyDescent="0.25">
      <c r="A92" s="6">
        <v>44003</v>
      </c>
      <c r="B92" s="1">
        <v>10000</v>
      </c>
      <c r="C92" s="1">
        <v>20000</v>
      </c>
      <c r="D92" s="1">
        <f t="shared" si="13"/>
        <v>10277.142857142857</v>
      </c>
      <c r="E92" s="1">
        <f t="shared" si="9"/>
        <v>509</v>
      </c>
      <c r="F92" s="3">
        <v>7433</v>
      </c>
      <c r="G92" s="3">
        <v>383</v>
      </c>
      <c r="H92" s="4">
        <f t="shared" si="7"/>
        <v>5.1526974303780441E-2</v>
      </c>
      <c r="I92" s="4">
        <f t="shared" si="12"/>
        <v>5.0317803613228441E-2</v>
      </c>
      <c r="J92" s="4">
        <f t="shared" si="6"/>
        <v>4.9527383931053659E-2</v>
      </c>
      <c r="K92" s="7">
        <v>0.1</v>
      </c>
      <c r="L92" s="4">
        <f t="shared" si="10"/>
        <v>7.9041968217478248E-4</v>
      </c>
      <c r="M92" s="7">
        <v>0.15</v>
      </c>
      <c r="N92" s="7">
        <v>0.05</v>
      </c>
    </row>
    <row r="93" spans="1:14" x14ac:dyDescent="0.25">
      <c r="A93" s="6">
        <v>44004</v>
      </c>
      <c r="B93" s="1">
        <v>10000</v>
      </c>
      <c r="C93" s="1">
        <v>20000</v>
      </c>
      <c r="D93" s="1">
        <f t="shared" si="13"/>
        <v>10257.571428571429</v>
      </c>
      <c r="E93" s="1">
        <f t="shared" si="9"/>
        <v>511.28571428571428</v>
      </c>
      <c r="F93" s="3">
        <v>10360</v>
      </c>
      <c r="G93" s="3">
        <v>507</v>
      </c>
      <c r="H93" s="4">
        <f t="shared" si="7"/>
        <v>4.8938223938223939E-2</v>
      </c>
      <c r="I93" s="4">
        <f t="shared" si="12"/>
        <v>5.0626797158044468E-2</v>
      </c>
      <c r="J93" s="4">
        <f t="shared" si="6"/>
        <v>4.984471400916396E-2</v>
      </c>
      <c r="K93" s="7">
        <v>0.1</v>
      </c>
      <c r="L93" s="4">
        <f t="shared" si="10"/>
        <v>7.8208314888050801E-4</v>
      </c>
      <c r="M93" s="7">
        <v>0.15</v>
      </c>
      <c r="N93" s="7">
        <v>0.05</v>
      </c>
    </row>
    <row r="94" spans="1:14" x14ac:dyDescent="0.25">
      <c r="A94" s="6">
        <v>44005</v>
      </c>
      <c r="B94" s="1">
        <v>10000</v>
      </c>
      <c r="C94" s="1">
        <v>20000</v>
      </c>
      <c r="D94" s="1">
        <f t="shared" si="13"/>
        <v>9299.4285714285706</v>
      </c>
      <c r="E94" s="1">
        <f t="shared" si="9"/>
        <v>478.28571428571428</v>
      </c>
      <c r="F94" s="3">
        <v>8887</v>
      </c>
      <c r="G94" s="3">
        <v>464</v>
      </c>
      <c r="H94" s="4">
        <f t="shared" si="7"/>
        <v>5.221109485765725E-2</v>
      </c>
      <c r="I94" s="4">
        <f t="shared" si="12"/>
        <v>5.1718607315891861E-2</v>
      </c>
      <c r="J94" s="4">
        <f t="shared" si="6"/>
        <v>5.1431731596411456E-2</v>
      </c>
      <c r="K94" s="7">
        <v>0.1</v>
      </c>
      <c r="L94" s="4">
        <f t="shared" si="10"/>
        <v>2.8687571948040475E-4</v>
      </c>
      <c r="M94" s="7">
        <v>0.15</v>
      </c>
      <c r="N94" s="7">
        <v>0.05</v>
      </c>
    </row>
    <row r="95" spans="1:14" x14ac:dyDescent="0.25">
      <c r="A95" s="6">
        <v>44006</v>
      </c>
      <c r="B95" s="1">
        <v>10000</v>
      </c>
      <c r="C95" s="1">
        <v>20000</v>
      </c>
      <c r="D95" s="1">
        <f t="shared" si="13"/>
        <v>9738.4285714285706</v>
      </c>
      <c r="E95" s="1">
        <f t="shared" si="9"/>
        <v>486.71428571428572</v>
      </c>
      <c r="F95" s="3">
        <v>11635</v>
      </c>
      <c r="G95" s="3">
        <v>510</v>
      </c>
      <c r="H95" s="4">
        <f t="shared" si="7"/>
        <v>4.3833261710356682E-2</v>
      </c>
      <c r="I95" s="4">
        <f t="shared" si="12"/>
        <v>5.0455557740760451E-2</v>
      </c>
      <c r="J95" s="4">
        <f t="shared" si="6"/>
        <v>4.9978729334448212E-2</v>
      </c>
      <c r="K95" s="7">
        <v>0.1</v>
      </c>
      <c r="L95" s="4">
        <f t="shared" si="10"/>
        <v>4.7682840631223938E-4</v>
      </c>
      <c r="M95" s="7">
        <v>0.15</v>
      </c>
      <c r="N95" s="7">
        <v>0.05</v>
      </c>
    </row>
    <row r="96" spans="1:14" x14ac:dyDescent="0.25">
      <c r="A96" s="6">
        <v>44007</v>
      </c>
      <c r="B96" s="1">
        <v>10000</v>
      </c>
      <c r="C96" s="1">
        <v>20000</v>
      </c>
      <c r="D96" s="1">
        <f t="shared" si="13"/>
        <v>9922.1428571428569</v>
      </c>
      <c r="E96" s="1">
        <f t="shared" si="9"/>
        <v>484.85714285714283</v>
      </c>
      <c r="F96" s="3">
        <v>9914</v>
      </c>
      <c r="G96" s="3">
        <v>481</v>
      </c>
      <c r="H96" s="4">
        <f t="shared" si="7"/>
        <v>4.8517248335686908E-2</v>
      </c>
      <c r="I96" s="4">
        <f t="shared" si="12"/>
        <v>4.920724359148413E-2</v>
      </c>
      <c r="J96" s="4">
        <f t="shared" si="6"/>
        <v>4.8866172341804043E-2</v>
      </c>
      <c r="K96" s="7">
        <v>0.1</v>
      </c>
      <c r="L96" s="4">
        <f t="shared" si="10"/>
        <v>3.4107124968008745E-4</v>
      </c>
      <c r="M96" s="7">
        <v>0.15</v>
      </c>
      <c r="N96" s="7">
        <v>0.05</v>
      </c>
    </row>
    <row r="97" spans="1:14" x14ac:dyDescent="0.25">
      <c r="A97" s="6">
        <v>44008</v>
      </c>
      <c r="B97" s="1">
        <v>10000</v>
      </c>
      <c r="C97" s="1">
        <v>20000</v>
      </c>
      <c r="D97" s="1">
        <f t="shared" si="13"/>
        <v>9723.8571428571431</v>
      </c>
      <c r="E97" s="1">
        <f t="shared" si="9"/>
        <v>468.57142857142856</v>
      </c>
      <c r="F97" s="3">
        <v>10414</v>
      </c>
      <c r="G97" s="3">
        <v>442</v>
      </c>
      <c r="H97" s="4">
        <f t="shared" si="7"/>
        <v>4.2442865373535622E-2</v>
      </c>
      <c r="I97" s="4">
        <f t="shared" si="12"/>
        <v>4.8540415900517317E-2</v>
      </c>
      <c r="J97" s="4">
        <f t="shared" si="6"/>
        <v>4.8187814947037479E-2</v>
      </c>
      <c r="K97" s="7">
        <v>0.1</v>
      </c>
      <c r="L97" s="4">
        <f t="shared" si="10"/>
        <v>3.5260095347983827E-4</v>
      </c>
      <c r="M97" s="7">
        <v>0.15</v>
      </c>
      <c r="N97" s="7">
        <v>0.05</v>
      </c>
    </row>
    <row r="98" spans="1:14" x14ac:dyDescent="0.25">
      <c r="A98" s="6">
        <v>44009</v>
      </c>
      <c r="B98" s="1">
        <v>10000</v>
      </c>
      <c r="C98" s="1">
        <v>20000</v>
      </c>
      <c r="D98" s="1">
        <f t="shared" si="13"/>
        <v>9458.1428571428569</v>
      </c>
      <c r="E98" s="1">
        <f t="shared" si="9"/>
        <v>457.42857142857144</v>
      </c>
      <c r="F98" s="3">
        <v>7564</v>
      </c>
      <c r="G98" s="3">
        <v>415</v>
      </c>
      <c r="H98" s="4">
        <f t="shared" si="7"/>
        <v>5.4865150713907983E-2</v>
      </c>
      <c r="I98" s="4">
        <f t="shared" si="12"/>
        <v>4.8904974176164115E-2</v>
      </c>
      <c r="J98" s="4">
        <f t="shared" si="6"/>
        <v>4.836346609875089E-2</v>
      </c>
      <c r="K98" s="7">
        <v>0.1</v>
      </c>
      <c r="L98" s="4">
        <f t="shared" si="10"/>
        <v>5.4150807741322471E-4</v>
      </c>
      <c r="M98" s="7">
        <v>0.15</v>
      </c>
      <c r="N98" s="7">
        <v>0.05</v>
      </c>
    </row>
    <row r="99" spans="1:14" x14ac:dyDescent="0.25">
      <c r="A99" s="6">
        <v>44010</v>
      </c>
      <c r="B99" s="1">
        <v>10000</v>
      </c>
      <c r="C99" s="1">
        <v>20000</v>
      </c>
      <c r="D99" s="1">
        <f t="shared" si="13"/>
        <v>10187.142857142857</v>
      </c>
      <c r="E99" s="1">
        <f t="shared" si="9"/>
        <v>487.57142857142856</v>
      </c>
      <c r="F99" s="3">
        <v>12536</v>
      </c>
      <c r="G99" s="3">
        <v>594</v>
      </c>
      <c r="H99" s="4">
        <f t="shared" si="7"/>
        <v>4.738353541799617E-2</v>
      </c>
      <c r="I99" s="4">
        <f t="shared" si="12"/>
        <v>4.8313054335337786E-2</v>
      </c>
      <c r="J99" s="4">
        <f t="shared" si="6"/>
        <v>4.7861450007011641E-2</v>
      </c>
      <c r="K99" s="7">
        <v>0.1</v>
      </c>
      <c r="L99" s="4">
        <f t="shared" si="10"/>
        <v>4.5160432832614533E-4</v>
      </c>
      <c r="M99" s="7">
        <v>0.15</v>
      </c>
      <c r="N99" s="7">
        <v>0.05</v>
      </c>
    </row>
    <row r="100" spans="1:14" x14ac:dyDescent="0.25">
      <c r="A100" s="6">
        <v>44011</v>
      </c>
      <c r="B100" s="1">
        <v>10000</v>
      </c>
      <c r="C100" s="1">
        <v>20000</v>
      </c>
      <c r="D100" s="1">
        <f t="shared" si="13"/>
        <v>9947.4285714285706</v>
      </c>
      <c r="E100" s="1">
        <f t="shared" si="9"/>
        <v>473.57142857142856</v>
      </c>
      <c r="F100" s="3">
        <v>8682</v>
      </c>
      <c r="G100" s="3">
        <v>409</v>
      </c>
      <c r="H100" s="4">
        <f t="shared" si="7"/>
        <v>4.7108961068878137E-2</v>
      </c>
      <c r="I100" s="4">
        <f t="shared" si="12"/>
        <v>4.8051731068288396E-2</v>
      </c>
      <c r="J100" s="4">
        <f t="shared" si="6"/>
        <v>4.7607421875E-2</v>
      </c>
      <c r="K100" s="7">
        <v>0.1</v>
      </c>
      <c r="L100" s="4">
        <f t="shared" si="10"/>
        <v>4.4430919328839608E-4</v>
      </c>
      <c r="M100" s="7">
        <v>0.15</v>
      </c>
      <c r="N100" s="7">
        <v>0.05</v>
      </c>
    </row>
    <row r="101" spans="1:14" x14ac:dyDescent="0.25">
      <c r="A101" s="6">
        <v>44012</v>
      </c>
      <c r="B101" s="1">
        <v>10000</v>
      </c>
      <c r="C101" s="1">
        <v>20000</v>
      </c>
      <c r="D101" s="1">
        <f t="shared" si="13"/>
        <v>10045.142857142857</v>
      </c>
      <c r="E101" s="1">
        <f t="shared" si="9"/>
        <v>471.14285714285717</v>
      </c>
      <c r="F101" s="3">
        <v>9571</v>
      </c>
      <c r="G101" s="3">
        <v>447</v>
      </c>
      <c r="H101" s="4">
        <f t="shared" si="7"/>
        <v>4.6703583742555635E-2</v>
      </c>
      <c r="I101" s="4">
        <f t="shared" si="12"/>
        <v>4.7264943766131017E-2</v>
      </c>
      <c r="J101" s="4">
        <f t="shared" si="6"/>
        <v>4.6902554183969512E-2</v>
      </c>
      <c r="K101" s="7">
        <v>0.1</v>
      </c>
      <c r="L101" s="4">
        <f t="shared" si="10"/>
        <v>3.6238958216150419E-4</v>
      </c>
      <c r="M101" s="7">
        <v>0.15</v>
      </c>
      <c r="N101" s="7">
        <v>0.05</v>
      </c>
    </row>
    <row r="102" spans="1:14" x14ac:dyDescent="0.25">
      <c r="A102" s="6">
        <v>44013</v>
      </c>
      <c r="B102" s="1">
        <v>10000</v>
      </c>
      <c r="C102" s="1">
        <v>20000</v>
      </c>
      <c r="D102" s="1">
        <f t="shared" si="13"/>
        <v>10334.285714285714</v>
      </c>
      <c r="E102" s="1">
        <f t="shared" si="9"/>
        <v>488.14285714285717</v>
      </c>
      <c r="F102">
        <v>13659</v>
      </c>
      <c r="G102">
        <v>629</v>
      </c>
      <c r="H102" s="4">
        <f t="shared" si="7"/>
        <v>4.6050223295995313E-2</v>
      </c>
      <c r="I102" s="4">
        <f t="shared" si="12"/>
        <v>4.7581652564079389E-2</v>
      </c>
      <c r="J102" s="4">
        <f t="shared" si="6"/>
        <v>4.7235277854575618E-2</v>
      </c>
      <c r="K102" s="7">
        <v>0.1</v>
      </c>
      <c r="L102" s="4">
        <f t="shared" si="10"/>
        <v>3.4637470950377169E-4</v>
      </c>
      <c r="M102" s="7">
        <v>0.15</v>
      </c>
      <c r="N102" s="7">
        <v>0.05</v>
      </c>
    </row>
    <row r="103" spans="1:14" x14ac:dyDescent="0.25">
      <c r="A103" s="6">
        <v>44014</v>
      </c>
      <c r="B103" s="1">
        <v>10000</v>
      </c>
      <c r="C103" s="1">
        <v>20000</v>
      </c>
      <c r="D103" s="1">
        <f t="shared" si="13"/>
        <v>11141.428571428571</v>
      </c>
      <c r="E103" s="1">
        <f t="shared" si="9"/>
        <v>551.71428571428567</v>
      </c>
      <c r="F103">
        <v>15564</v>
      </c>
      <c r="G103">
        <v>926</v>
      </c>
      <c r="H103" s="4">
        <f t="shared" si="7"/>
        <v>5.9496273451554872E-2</v>
      </c>
      <c r="I103" s="4">
        <f t="shared" si="12"/>
        <v>4.9150084723489099E-2</v>
      </c>
      <c r="J103" s="4">
        <f t="shared" si="6"/>
        <v>4.9519169124246698E-2</v>
      </c>
      <c r="K103" s="7">
        <v>0.1</v>
      </c>
      <c r="L103" s="4">
        <f t="shared" si="10"/>
        <v>-3.6908440075759941E-4</v>
      </c>
      <c r="M103" s="7">
        <v>0.15</v>
      </c>
      <c r="N103" s="7">
        <v>0.05</v>
      </c>
    </row>
    <row r="104" spans="1:14" x14ac:dyDescent="0.25">
      <c r="A104" s="6">
        <v>44015</v>
      </c>
      <c r="B104" s="1">
        <v>10000</v>
      </c>
      <c r="C104" s="1">
        <v>20000</v>
      </c>
      <c r="D104" s="1">
        <f t="shared" si="13"/>
        <v>11504.428571428571</v>
      </c>
      <c r="E104" s="1">
        <f t="shared" si="9"/>
        <v>561.14285714285711</v>
      </c>
      <c r="F104">
        <v>12955</v>
      </c>
      <c r="G104">
        <v>508</v>
      </c>
      <c r="H104" s="4">
        <f t="shared" si="7"/>
        <v>3.921265920494018E-2</v>
      </c>
      <c r="I104" s="4">
        <f t="shared" si="12"/>
        <v>4.868862669940404E-2</v>
      </c>
      <c r="J104" s="4">
        <f t="shared" ref="J104:J115" si="14">(SUM(G98:G104))/(SUM(F98:F104))</f>
        <v>4.877624765618209E-2</v>
      </c>
      <c r="K104" s="7">
        <v>0.1</v>
      </c>
      <c r="L104" s="4">
        <f t="shared" si="10"/>
        <v>-8.7620956778049208E-5</v>
      </c>
      <c r="M104" s="7">
        <v>0.15</v>
      </c>
      <c r="N104" s="7">
        <v>0.05</v>
      </c>
    </row>
    <row r="105" spans="1:14" x14ac:dyDescent="0.25">
      <c r="A105" s="6">
        <v>44016</v>
      </c>
      <c r="B105" s="1">
        <v>10000</v>
      </c>
      <c r="C105" s="1">
        <v>20000</v>
      </c>
      <c r="D105" s="1">
        <f t="shared" si="13"/>
        <v>11720.428571428571</v>
      </c>
      <c r="E105" s="1">
        <f t="shared" si="9"/>
        <v>558</v>
      </c>
      <c r="F105">
        <v>9076</v>
      </c>
      <c r="G105">
        <v>393</v>
      </c>
      <c r="H105" s="4">
        <f t="shared" si="7"/>
        <v>4.3301013662406344E-2</v>
      </c>
      <c r="I105" s="4">
        <f t="shared" si="12"/>
        <v>4.7036607120618086E-2</v>
      </c>
      <c r="J105" s="4">
        <f t="shared" si="14"/>
        <v>4.7609180551661932E-2</v>
      </c>
      <c r="K105" s="7">
        <v>0.1</v>
      </c>
      <c r="L105" s="4">
        <f t="shared" si="10"/>
        <v>-5.7257343104384628E-4</v>
      </c>
      <c r="M105" s="7">
        <v>0.15</v>
      </c>
      <c r="N105" s="7">
        <v>0.05</v>
      </c>
    </row>
    <row r="106" spans="1:14" x14ac:dyDescent="0.25">
      <c r="A106" s="6">
        <v>44017</v>
      </c>
      <c r="B106" s="1">
        <v>10000</v>
      </c>
      <c r="C106" s="1">
        <v>20000</v>
      </c>
      <c r="D106" s="1">
        <f t="shared" si="13"/>
        <v>11492</v>
      </c>
      <c r="E106" s="1">
        <f t="shared" si="9"/>
        <v>525.71428571428567</v>
      </c>
      <c r="F106">
        <v>10937</v>
      </c>
      <c r="G106">
        <v>368</v>
      </c>
      <c r="H106" s="4">
        <f t="shared" si="7"/>
        <v>3.3647252445826094E-2</v>
      </c>
      <c r="I106" s="4">
        <f t="shared" si="12"/>
        <v>4.5074280981736659E-2</v>
      </c>
      <c r="J106" s="4">
        <f t="shared" si="14"/>
        <v>4.5746109094525381E-2</v>
      </c>
      <c r="K106" s="7">
        <v>0.1</v>
      </c>
      <c r="L106" s="4">
        <f t="shared" si="10"/>
        <v>-6.7182811278872212E-4</v>
      </c>
      <c r="M106" s="7">
        <v>0.15</v>
      </c>
      <c r="N106" s="7">
        <v>0.05</v>
      </c>
    </row>
    <row r="107" spans="1:14" x14ac:dyDescent="0.25">
      <c r="A107" s="6">
        <v>44018</v>
      </c>
      <c r="B107" s="1">
        <v>10000</v>
      </c>
      <c r="C107" s="1">
        <v>20000</v>
      </c>
      <c r="D107" s="1">
        <f t="shared" si="13"/>
        <v>11663</v>
      </c>
      <c r="E107" s="1">
        <f t="shared" si="9"/>
        <v>535.57142857142856</v>
      </c>
      <c r="F107">
        <v>9879</v>
      </c>
      <c r="G107">
        <v>478</v>
      </c>
      <c r="H107" s="4">
        <f t="shared" si="7"/>
        <v>4.8385464115801191E-2</v>
      </c>
      <c r="I107" s="4">
        <f t="shared" si="12"/>
        <v>4.5256638559868521E-2</v>
      </c>
      <c r="J107" s="4">
        <f t="shared" si="14"/>
        <v>4.5920554623289769E-2</v>
      </c>
      <c r="K107" s="7">
        <v>0.1</v>
      </c>
      <c r="L107" s="4">
        <f t="shared" si="10"/>
        <v>-6.6391606342124793E-4</v>
      </c>
      <c r="M107" s="7">
        <v>0.15</v>
      </c>
      <c r="N107" s="7">
        <v>0.05</v>
      </c>
    </row>
    <row r="108" spans="1:14" x14ac:dyDescent="0.25">
      <c r="A108" s="6">
        <v>44019</v>
      </c>
      <c r="B108" s="1">
        <v>10000</v>
      </c>
      <c r="C108" s="1">
        <v>20000</v>
      </c>
      <c r="D108" s="1">
        <f t="shared" si="13"/>
        <v>12000.571428571429</v>
      </c>
      <c r="E108" s="1">
        <f t="shared" si="9"/>
        <v>561.14285714285711</v>
      </c>
      <c r="F108">
        <v>11934</v>
      </c>
      <c r="G108">
        <v>626</v>
      </c>
      <c r="H108" s="4">
        <f t="shared" si="7"/>
        <v>5.2455170102228929E-2</v>
      </c>
      <c r="I108" s="4">
        <f t="shared" si="12"/>
        <v>4.607829375410756E-2</v>
      </c>
      <c r="J108" s="4">
        <f t="shared" si="14"/>
        <v>4.6759678110566166E-2</v>
      </c>
      <c r="K108" s="7">
        <v>0.1</v>
      </c>
      <c r="L108" s="4">
        <f t="shared" si="10"/>
        <v>-6.8138435645860584E-4</v>
      </c>
      <c r="M108" s="7">
        <v>0.15</v>
      </c>
      <c r="N108" s="7">
        <v>0.05</v>
      </c>
    </row>
    <row r="109" spans="1:14" x14ac:dyDescent="0.25">
      <c r="A109" s="6">
        <v>44020</v>
      </c>
      <c r="B109" s="1">
        <v>10000</v>
      </c>
      <c r="C109" s="1">
        <v>20000</v>
      </c>
      <c r="D109" s="1">
        <f t="shared" ref="D109:D118" si="15">SUM(F103:F109)/COUNT(F103:F109)</f>
        <v>12209.142857142857</v>
      </c>
      <c r="E109" s="1">
        <f t="shared" si="9"/>
        <v>559.28571428571433</v>
      </c>
      <c r="F109">
        <v>15119</v>
      </c>
      <c r="G109">
        <v>616</v>
      </c>
      <c r="H109" s="4">
        <f t="shared" si="7"/>
        <v>4.0743435412395002E-2</v>
      </c>
      <c r="I109" s="4">
        <f t="shared" ref="I109:I115" si="16">SUM(H103:H109)/COUNT(H103:H109)</f>
        <v>4.5320181199307516E-2</v>
      </c>
      <c r="J109" s="4">
        <f t="shared" si="14"/>
        <v>4.580876158382477E-2</v>
      </c>
      <c r="K109" s="7">
        <v>0.1</v>
      </c>
      <c r="L109" s="4">
        <f t="shared" si="10"/>
        <v>-4.8858038451725372E-4</v>
      </c>
      <c r="M109" s="7">
        <v>0.15</v>
      </c>
      <c r="N109" s="7">
        <v>0.05</v>
      </c>
    </row>
    <row r="110" spans="1:14" x14ac:dyDescent="0.25">
      <c r="A110" s="6">
        <v>44021</v>
      </c>
      <c r="B110" s="1">
        <v>10000</v>
      </c>
      <c r="C110" s="1">
        <v>20000</v>
      </c>
      <c r="D110" s="1">
        <f t="shared" si="15"/>
        <v>11885.428571428571</v>
      </c>
      <c r="E110" s="1">
        <f t="shared" si="9"/>
        <v>515.14285714285711</v>
      </c>
      <c r="F110">
        <v>13298</v>
      </c>
      <c r="G110">
        <v>617</v>
      </c>
      <c r="H110" s="4">
        <f t="shared" si="7"/>
        <v>4.6397954579636039E-2</v>
      </c>
      <c r="I110" s="4">
        <f t="shared" si="16"/>
        <v>4.34489927890334E-2</v>
      </c>
      <c r="J110" s="4">
        <f t="shared" si="14"/>
        <v>4.3342388038173994E-2</v>
      </c>
      <c r="K110" s="7">
        <v>0.1</v>
      </c>
      <c r="L110" s="4">
        <f t="shared" si="10"/>
        <v>1.0660475085940563E-4</v>
      </c>
      <c r="M110" s="7">
        <v>0.15</v>
      </c>
      <c r="N110" s="7">
        <v>0.05</v>
      </c>
    </row>
    <row r="111" spans="1:14" x14ac:dyDescent="0.25">
      <c r="A111" s="6">
        <v>44022</v>
      </c>
      <c r="B111" s="1">
        <v>10000</v>
      </c>
      <c r="C111" s="1">
        <v>20000</v>
      </c>
      <c r="D111" s="1">
        <f t="shared" si="15"/>
        <v>11767.428571428571</v>
      </c>
      <c r="E111" s="1">
        <f t="shared" si="9"/>
        <v>535.14285714285711</v>
      </c>
      <c r="F111">
        <v>12129</v>
      </c>
      <c r="G111">
        <v>648</v>
      </c>
      <c r="H111" s="4">
        <f t="shared" si="7"/>
        <v>5.3425674004452139E-2</v>
      </c>
      <c r="I111" s="4">
        <f t="shared" si="16"/>
        <v>4.5479423474677962E-2</v>
      </c>
      <c r="J111" s="4">
        <f t="shared" si="14"/>
        <v>4.5476618268343615E-2</v>
      </c>
      <c r="K111" s="7">
        <v>0.1</v>
      </c>
      <c r="L111" s="4">
        <f t="shared" si="10"/>
        <v>2.8052063343469991E-6</v>
      </c>
      <c r="M111" s="7">
        <v>0.15</v>
      </c>
      <c r="N111" s="7">
        <v>0.05</v>
      </c>
    </row>
    <row r="112" spans="1:14" x14ac:dyDescent="0.25">
      <c r="A112" s="6">
        <v>44023</v>
      </c>
      <c r="B112" s="1">
        <v>10000</v>
      </c>
      <c r="C112" s="1">
        <v>20000</v>
      </c>
      <c r="D112" s="1">
        <f t="shared" si="15"/>
        <v>13490.857142857143</v>
      </c>
      <c r="E112" s="1">
        <f t="shared" si="9"/>
        <v>589.57142857142856</v>
      </c>
      <c r="F112">
        <v>21140</v>
      </c>
      <c r="G112">
        <v>774</v>
      </c>
      <c r="H112" s="4">
        <f t="shared" si="7"/>
        <v>3.6613055818353835E-2</v>
      </c>
      <c r="I112" s="4">
        <f t="shared" si="16"/>
        <v>4.45240009255276E-2</v>
      </c>
      <c r="J112" s="4">
        <f t="shared" si="14"/>
        <v>4.3701554491931041E-2</v>
      </c>
      <c r="K112" s="7">
        <v>0.1</v>
      </c>
      <c r="L112" s="4">
        <f t="shared" si="10"/>
        <v>8.2244643359655895E-4</v>
      </c>
      <c r="M112" s="7">
        <v>0.15</v>
      </c>
      <c r="N112" s="7">
        <v>0.05</v>
      </c>
    </row>
    <row r="113" spans="1:14" x14ac:dyDescent="0.25">
      <c r="A113" s="6">
        <v>44024</v>
      </c>
      <c r="B113" s="1">
        <v>10000</v>
      </c>
      <c r="C113" s="1">
        <v>20000</v>
      </c>
      <c r="D113" s="1">
        <f t="shared" si="15"/>
        <v>13509.428571428571</v>
      </c>
      <c r="E113" s="1">
        <f t="shared" si="9"/>
        <v>609.71428571428567</v>
      </c>
      <c r="F113">
        <v>11067</v>
      </c>
      <c r="G113">
        <v>509</v>
      </c>
      <c r="H113" s="4">
        <f t="shared" si="7"/>
        <v>4.5992590584620942E-2</v>
      </c>
      <c r="I113" s="4">
        <f t="shared" si="16"/>
        <v>4.6287620659641156E-2</v>
      </c>
      <c r="J113" s="4">
        <f t="shared" si="14"/>
        <v>4.5132500052873128E-2</v>
      </c>
      <c r="K113" s="7">
        <v>0.1</v>
      </c>
      <c r="L113" s="4">
        <f t="shared" si="10"/>
        <v>1.1551206067680272E-3</v>
      </c>
      <c r="M113" s="7">
        <v>0.15</v>
      </c>
      <c r="N113" s="7">
        <v>0.05</v>
      </c>
    </row>
    <row r="114" spans="1:14" x14ac:dyDescent="0.25">
      <c r="A114" s="6">
        <v>44025</v>
      </c>
      <c r="B114" s="1">
        <v>10000</v>
      </c>
      <c r="C114" s="1">
        <v>20000</v>
      </c>
      <c r="D114" s="1">
        <f t="shared" si="15"/>
        <v>14300.285714285714</v>
      </c>
      <c r="E114" s="1">
        <f t="shared" si="9"/>
        <v>648.85714285714289</v>
      </c>
      <c r="F114">
        <v>15415</v>
      </c>
      <c r="G114">
        <v>752</v>
      </c>
      <c r="H114" s="4">
        <f t="shared" si="7"/>
        <v>4.8783652286733703E-2</v>
      </c>
      <c r="I114" s="4">
        <f t="shared" si="16"/>
        <v>4.6344504684060088E-2</v>
      </c>
      <c r="J114" s="4">
        <f t="shared" si="14"/>
        <v>4.5373718806817044E-2</v>
      </c>
      <c r="K114" s="7">
        <v>0.1</v>
      </c>
      <c r="L114" s="4">
        <f t="shared" si="10"/>
        <v>9.7078587724304388E-4</v>
      </c>
      <c r="M114" s="7">
        <v>0.15</v>
      </c>
      <c r="N114" s="7">
        <v>0.05</v>
      </c>
    </row>
    <row r="115" spans="1:14" x14ac:dyDescent="0.25">
      <c r="A115" s="6">
        <v>44026</v>
      </c>
      <c r="B115" s="1">
        <v>10000</v>
      </c>
      <c r="C115" s="1">
        <v>20000</v>
      </c>
      <c r="D115" s="1">
        <f t="shared" si="15"/>
        <v>15671.857142857143</v>
      </c>
      <c r="E115" s="1">
        <f t="shared" si="9"/>
        <v>690.57142857142856</v>
      </c>
      <c r="F115">
        <v>21535</v>
      </c>
      <c r="G115">
        <v>918</v>
      </c>
      <c r="H115" s="4">
        <f t="shared" si="7"/>
        <v>4.2628279544926866E-2</v>
      </c>
      <c r="I115" s="4">
        <f t="shared" si="16"/>
        <v>4.4940663175874071E-2</v>
      </c>
      <c r="J115" s="4">
        <f t="shared" si="14"/>
        <v>4.4064428502411053E-2</v>
      </c>
      <c r="K115" s="7">
        <v>0.1</v>
      </c>
      <c r="L115" s="4">
        <f t="shared" si="10"/>
        <v>8.7623467346301803E-4</v>
      </c>
      <c r="M115" s="7">
        <v>0.15</v>
      </c>
      <c r="N115" s="7">
        <v>0.05</v>
      </c>
    </row>
    <row r="116" spans="1:14" x14ac:dyDescent="0.25">
      <c r="A116" s="6">
        <v>44027</v>
      </c>
      <c r="B116" s="1">
        <v>10000</v>
      </c>
      <c r="C116" s="1">
        <v>20000</v>
      </c>
      <c r="D116" s="1">
        <f t="shared" si="15"/>
        <v>15925</v>
      </c>
      <c r="E116" s="1">
        <f t="shared" si="9"/>
        <v>720</v>
      </c>
      <c r="F116">
        <v>16891</v>
      </c>
      <c r="G116">
        <v>822</v>
      </c>
      <c r="H116" s="4">
        <f t="shared" si="7"/>
        <v>4.8664969510390149E-2</v>
      </c>
      <c r="I116" s="4">
        <f t="shared" ref="I116:I121" si="17">SUM(H110:H116)/COUNT(H110:H116)</f>
        <v>4.6072310904159086E-2</v>
      </c>
      <c r="J116" s="4">
        <f t="shared" ref="J116:J121" si="18">(SUM(G110:G116))/(SUM(F110:F116))</f>
        <v>4.5211930926216642E-2</v>
      </c>
      <c r="K116" s="7">
        <v>0.1</v>
      </c>
      <c r="L116" s="4">
        <f t="shared" si="10"/>
        <v>8.603799779424437E-4</v>
      </c>
      <c r="M116" s="7">
        <v>0.15</v>
      </c>
      <c r="N116" s="7">
        <v>0.05</v>
      </c>
    </row>
    <row r="117" spans="1:14" x14ac:dyDescent="0.25">
      <c r="A117" s="6">
        <v>44028</v>
      </c>
      <c r="B117" s="1">
        <v>10000</v>
      </c>
      <c r="C117" s="1">
        <v>20000</v>
      </c>
      <c r="D117" s="1">
        <f t="shared" si="15"/>
        <v>17478.285714285714</v>
      </c>
      <c r="E117" s="1">
        <f t="shared" si="9"/>
        <v>750.14285714285711</v>
      </c>
      <c r="F117">
        <v>24171</v>
      </c>
      <c r="G117">
        <v>828</v>
      </c>
      <c r="H117" s="4">
        <f t="shared" si="7"/>
        <v>3.4255926523519921E-2</v>
      </c>
      <c r="I117" s="4">
        <f t="shared" si="17"/>
        <v>4.4337735467571082E-2</v>
      </c>
      <c r="J117" s="4">
        <f t="shared" si="18"/>
        <v>4.2918560172622355E-2</v>
      </c>
      <c r="K117" s="7">
        <v>0.1</v>
      </c>
      <c r="L117" s="4">
        <f t="shared" si="10"/>
        <v>1.4191752949487269E-3</v>
      </c>
      <c r="M117" s="7">
        <v>0.15</v>
      </c>
      <c r="N117" s="7">
        <v>0.05</v>
      </c>
    </row>
    <row r="118" spans="1:14" x14ac:dyDescent="0.25">
      <c r="A118" s="6">
        <v>44029</v>
      </c>
      <c r="B118" s="1">
        <v>10000</v>
      </c>
      <c r="C118" s="1">
        <v>20000</v>
      </c>
      <c r="D118" s="1">
        <f t="shared" si="15"/>
        <v>18324.571428571428</v>
      </c>
      <c r="E118" s="1">
        <f t="shared" si="9"/>
        <v>795.71428571428567</v>
      </c>
      <c r="F118">
        <v>18053</v>
      </c>
      <c r="G118">
        <v>967</v>
      </c>
      <c r="H118" s="4">
        <f t="shared" si="7"/>
        <v>5.3564504514485127E-2</v>
      </c>
      <c r="I118" s="4">
        <f t="shared" si="17"/>
        <v>4.4357568397575799E-2</v>
      </c>
      <c r="J118" s="4">
        <f t="shared" si="18"/>
        <v>4.342335038044156E-2</v>
      </c>
      <c r="K118" s="7">
        <v>0.1</v>
      </c>
      <c r="L118" s="4">
        <f t="shared" si="10"/>
        <v>9.3421801713423902E-4</v>
      </c>
      <c r="M118" s="7">
        <v>0.15</v>
      </c>
      <c r="N118" s="7">
        <v>0.05</v>
      </c>
    </row>
    <row r="119" spans="1:14" x14ac:dyDescent="0.25">
      <c r="A119" s="6">
        <v>44030</v>
      </c>
      <c r="B119" s="1">
        <v>10000</v>
      </c>
      <c r="C119" s="1">
        <v>20000</v>
      </c>
      <c r="D119" s="1">
        <f t="shared" ref="D119:D129" si="19">SUM(F113:F119)/COUNT(F113:F119)</f>
        <v>19433</v>
      </c>
      <c r="E119" s="1">
        <f t="shared" si="9"/>
        <v>843.28571428571433</v>
      </c>
      <c r="F119">
        <v>28899</v>
      </c>
      <c r="G119">
        <v>1107</v>
      </c>
      <c r="H119" s="4">
        <f t="shared" si="7"/>
        <v>3.8305823730924948E-2</v>
      </c>
      <c r="I119" s="4">
        <f t="shared" si="17"/>
        <v>4.4599392385085944E-2</v>
      </c>
      <c r="J119" s="4">
        <f t="shared" si="18"/>
        <v>4.3394520366681122E-2</v>
      </c>
      <c r="K119" s="7">
        <v>0.1</v>
      </c>
      <c r="L119" s="4">
        <f t="shared" si="10"/>
        <v>1.204872018404822E-3</v>
      </c>
      <c r="M119" s="7">
        <v>0.15</v>
      </c>
      <c r="N119" s="7">
        <v>0.05</v>
      </c>
    </row>
    <row r="120" spans="1:14" x14ac:dyDescent="0.25">
      <c r="A120" s="6">
        <v>44031</v>
      </c>
      <c r="B120" s="1">
        <v>10000</v>
      </c>
      <c r="C120" s="1">
        <v>20000</v>
      </c>
      <c r="D120" s="1">
        <f t="shared" si="19"/>
        <v>19959.857142857141</v>
      </c>
      <c r="E120" s="1">
        <f t="shared" si="9"/>
        <v>873.71428571428567</v>
      </c>
      <c r="F120">
        <v>14755</v>
      </c>
      <c r="G120">
        <v>722</v>
      </c>
      <c r="H120" s="4">
        <f t="shared" si="7"/>
        <v>4.8932565232124706E-2</v>
      </c>
      <c r="I120" s="4">
        <f t="shared" si="17"/>
        <v>4.501938876330077E-2</v>
      </c>
      <c r="J120" s="4">
        <f t="shared" si="18"/>
        <v>4.377357410230534E-2</v>
      </c>
      <c r="K120" s="7">
        <v>0.1</v>
      </c>
      <c r="L120" s="4">
        <f t="shared" si="10"/>
        <v>1.2458146609954299E-3</v>
      </c>
      <c r="M120" s="7">
        <v>0.15</v>
      </c>
      <c r="N120" s="7">
        <v>0.05</v>
      </c>
    </row>
    <row r="121" spans="1:14" x14ac:dyDescent="0.25">
      <c r="A121" s="6">
        <v>44032</v>
      </c>
      <c r="B121" s="1">
        <v>10000</v>
      </c>
      <c r="C121" s="1">
        <v>20000</v>
      </c>
      <c r="D121" s="1">
        <f t="shared" si="19"/>
        <v>20693.428571428572</v>
      </c>
      <c r="E121" s="1">
        <f t="shared" si="9"/>
        <v>907</v>
      </c>
      <c r="F121">
        <v>20550</v>
      </c>
      <c r="G121">
        <v>985</v>
      </c>
      <c r="H121" s="4">
        <f t="shared" si="7"/>
        <v>4.7931873479318737E-2</v>
      </c>
      <c r="I121" s="4">
        <f t="shared" si="17"/>
        <v>4.4897706076527211E-2</v>
      </c>
      <c r="J121" s="4">
        <f t="shared" si="18"/>
        <v>4.383033951426954E-2</v>
      </c>
      <c r="K121" s="7">
        <v>0.1</v>
      </c>
      <c r="L121" s="4">
        <f t="shared" si="10"/>
        <v>1.0673665622576711E-3</v>
      </c>
      <c r="M121" s="7">
        <v>0.15</v>
      </c>
      <c r="N121" s="7">
        <v>0.05</v>
      </c>
    </row>
    <row r="122" spans="1:14" x14ac:dyDescent="0.25">
      <c r="A122" s="6">
        <v>44033</v>
      </c>
      <c r="B122" s="1">
        <v>10000</v>
      </c>
      <c r="C122" s="1">
        <v>20000</v>
      </c>
      <c r="D122" s="1">
        <f t="shared" si="19"/>
        <v>20620</v>
      </c>
      <c r="E122" s="1">
        <f t="shared" si="9"/>
        <v>903.14285714285711</v>
      </c>
      <c r="F122" s="3">
        <v>21021</v>
      </c>
      <c r="G122" s="3">
        <v>891</v>
      </c>
      <c r="H122" s="4">
        <f t="shared" si="7"/>
        <v>4.2386185243328101E-2</v>
      </c>
      <c r="I122" s="4">
        <f t="shared" ref="I122:I129" si="20">SUM(H116:H122)/COUNT(H116:H122)</f>
        <v>4.4863121176298815E-2</v>
      </c>
      <c r="J122" s="4">
        <f t="shared" ref="J122:J129" si="21">(SUM(G116:G122))/(SUM(F116:F122))</f>
        <v>4.3799362616045445E-2</v>
      </c>
      <c r="K122" s="7">
        <v>0.1</v>
      </c>
      <c r="L122" s="4">
        <f t="shared" si="10"/>
        <v>1.0637585602533695E-3</v>
      </c>
      <c r="M122" s="7">
        <v>0.15</v>
      </c>
      <c r="N122" s="7">
        <v>0.05</v>
      </c>
    </row>
    <row r="123" spans="1:14" x14ac:dyDescent="0.25">
      <c r="A123" s="6">
        <v>44034</v>
      </c>
      <c r="B123" s="1">
        <v>10000</v>
      </c>
      <c r="C123" s="1">
        <v>20000</v>
      </c>
      <c r="D123" s="1">
        <f t="shared" si="19"/>
        <v>20499</v>
      </c>
      <c r="E123" s="1">
        <f t="shared" si="9"/>
        <v>908.57142857142856</v>
      </c>
      <c r="F123" s="3">
        <v>16044</v>
      </c>
      <c r="G123" s="3">
        <v>860</v>
      </c>
      <c r="H123" s="4">
        <f t="shared" si="7"/>
        <v>5.3602592869608577E-2</v>
      </c>
      <c r="I123" s="4">
        <f t="shared" si="20"/>
        <v>4.5568495941901439E-2</v>
      </c>
      <c r="J123" s="4">
        <f t="shared" si="21"/>
        <v>4.4322719575170914E-2</v>
      </c>
      <c r="K123" s="7">
        <v>0.1</v>
      </c>
      <c r="L123" s="4">
        <f t="shared" si="10"/>
        <v>1.2457763667305249E-3</v>
      </c>
      <c r="M123" s="7">
        <v>0.15</v>
      </c>
      <c r="N123" s="7">
        <v>0.05</v>
      </c>
    </row>
    <row r="124" spans="1:14" x14ac:dyDescent="0.25">
      <c r="A124" s="6">
        <v>44035</v>
      </c>
      <c r="B124" s="1">
        <v>10000</v>
      </c>
      <c r="C124" s="1">
        <v>20000</v>
      </c>
      <c r="D124" s="1">
        <f t="shared" si="19"/>
        <v>20506</v>
      </c>
      <c r="E124" s="1">
        <f t="shared" si="9"/>
        <v>940</v>
      </c>
      <c r="F124" s="3">
        <v>24220</v>
      </c>
      <c r="G124" s="3">
        <v>1048</v>
      </c>
      <c r="H124" s="4">
        <f t="shared" si="7"/>
        <v>4.3270024772914945E-2</v>
      </c>
      <c r="I124" s="4">
        <f t="shared" si="20"/>
        <v>4.6856224263243589E-2</v>
      </c>
      <c r="J124" s="4">
        <f t="shared" si="21"/>
        <v>4.5840241880425243E-2</v>
      </c>
      <c r="K124" s="7">
        <v>0.1</v>
      </c>
      <c r="L124" s="4">
        <f t="shared" si="10"/>
        <v>1.0159823828183451E-3</v>
      </c>
      <c r="M124" s="7">
        <v>0.15</v>
      </c>
      <c r="N124" s="7">
        <v>0.05</v>
      </c>
    </row>
    <row r="125" spans="1:14" x14ac:dyDescent="0.25">
      <c r="A125" s="6">
        <v>44036</v>
      </c>
      <c r="B125" s="1">
        <v>10000</v>
      </c>
      <c r="C125" s="1">
        <v>20000</v>
      </c>
      <c r="D125" s="1">
        <f t="shared" si="19"/>
        <v>22909</v>
      </c>
      <c r="E125" s="1">
        <f t="shared" si="9"/>
        <v>997.14285714285711</v>
      </c>
      <c r="F125" s="3">
        <v>34874</v>
      </c>
      <c r="G125" s="3">
        <v>1367</v>
      </c>
      <c r="H125" s="4">
        <f t="shared" si="7"/>
        <v>3.9198256580833861E-2</v>
      </c>
      <c r="I125" s="4">
        <f t="shared" si="20"/>
        <v>4.480390312986484E-2</v>
      </c>
      <c r="J125" s="4">
        <f t="shared" si="21"/>
        <v>4.3526249820719246E-2</v>
      </c>
      <c r="K125" s="7">
        <v>0.1</v>
      </c>
      <c r="L125" s="4">
        <f t="shared" si="10"/>
        <v>1.2776533091455947E-3</v>
      </c>
      <c r="M125" s="7">
        <v>0.15</v>
      </c>
      <c r="N125" s="7">
        <v>0.05</v>
      </c>
    </row>
    <row r="126" spans="1:14" x14ac:dyDescent="0.25">
      <c r="A126" s="6">
        <v>44037</v>
      </c>
      <c r="B126" s="1">
        <v>10000</v>
      </c>
      <c r="C126" s="1">
        <v>20000</v>
      </c>
      <c r="D126" s="1">
        <f t="shared" si="19"/>
        <v>21929.285714285714</v>
      </c>
      <c r="E126" s="1">
        <f t="shared" si="9"/>
        <v>957</v>
      </c>
      <c r="F126" s="3">
        <v>22041</v>
      </c>
      <c r="G126" s="3">
        <v>826</v>
      </c>
      <c r="H126" s="4">
        <f t="shared" si="7"/>
        <v>3.7475613629145685E-2</v>
      </c>
      <c r="I126" s="4">
        <f t="shared" si="20"/>
        <v>4.4685301686753519E-2</v>
      </c>
      <c r="J126" s="4">
        <f t="shared" si="21"/>
        <v>4.3640272303833751E-2</v>
      </c>
      <c r="K126" s="7">
        <v>0.1</v>
      </c>
      <c r="L126" s="4">
        <f t="shared" si="10"/>
        <v>1.0450293829197682E-3</v>
      </c>
      <c r="M126" s="7">
        <v>0.15</v>
      </c>
      <c r="N126" s="7">
        <v>0.05</v>
      </c>
    </row>
    <row r="127" spans="1:14" x14ac:dyDescent="0.25">
      <c r="A127" s="6">
        <v>44038</v>
      </c>
      <c r="B127" s="1">
        <v>10000</v>
      </c>
      <c r="C127" s="1">
        <v>20000</v>
      </c>
      <c r="D127" s="1">
        <f t="shared" si="19"/>
        <v>23163.571428571428</v>
      </c>
      <c r="E127" s="1">
        <f t="shared" si="9"/>
        <v>1049</v>
      </c>
      <c r="F127" s="3">
        <v>23395</v>
      </c>
      <c r="G127" s="3">
        <v>1366</v>
      </c>
      <c r="H127" s="4">
        <f t="shared" si="7"/>
        <v>5.8388544560803592E-2</v>
      </c>
      <c r="I127" s="4">
        <f t="shared" si="20"/>
        <v>4.6036155876564788E-2</v>
      </c>
      <c r="J127" s="4">
        <f t="shared" si="21"/>
        <v>4.5286626167936106E-2</v>
      </c>
      <c r="K127" s="7">
        <v>0.1</v>
      </c>
      <c r="L127" s="4">
        <f t="shared" si="10"/>
        <v>7.4952970862868229E-4</v>
      </c>
      <c r="M127" s="7">
        <v>0.15</v>
      </c>
      <c r="N127" s="7">
        <v>0.05</v>
      </c>
    </row>
    <row r="128" spans="1:14" x14ac:dyDescent="0.25">
      <c r="A128" s="6">
        <v>44039</v>
      </c>
      <c r="B128" s="1">
        <v>10000</v>
      </c>
      <c r="C128" s="1">
        <v>20000</v>
      </c>
      <c r="D128" s="1">
        <f t="shared" si="19"/>
        <v>23648.428571428572</v>
      </c>
      <c r="E128" s="1">
        <f t="shared" si="9"/>
        <v>1056.4285714285713</v>
      </c>
      <c r="F128" s="3">
        <v>23944</v>
      </c>
      <c r="G128" s="3">
        <v>1037</v>
      </c>
      <c r="H128" s="4">
        <f t="shared" si="7"/>
        <v>4.3309388573337791E-2</v>
      </c>
      <c r="I128" s="4">
        <f t="shared" si="20"/>
        <v>4.5375800889996085E-2</v>
      </c>
      <c r="J128" s="4">
        <f t="shared" si="21"/>
        <v>4.4672252460145341E-2</v>
      </c>
      <c r="K128" s="7">
        <v>0.1</v>
      </c>
      <c r="L128" s="4">
        <f t="shared" si="10"/>
        <v>7.0354842985074356E-4</v>
      </c>
      <c r="M128" s="7">
        <v>0.15</v>
      </c>
      <c r="N128" s="7">
        <v>0.05</v>
      </c>
    </row>
    <row r="129" spans="1:14" x14ac:dyDescent="0.25">
      <c r="A129" s="6">
        <v>44040</v>
      </c>
      <c r="B129" s="1">
        <v>10000</v>
      </c>
      <c r="C129" s="1">
        <v>20000</v>
      </c>
      <c r="D129" s="1">
        <f t="shared" si="19"/>
        <v>22895</v>
      </c>
      <c r="E129" s="1">
        <f t="shared" si="9"/>
        <v>1060.7142857142858</v>
      </c>
      <c r="F129" s="3">
        <v>15747</v>
      </c>
      <c r="G129" s="3">
        <v>921</v>
      </c>
      <c r="H129" s="4">
        <f t="shared" si="7"/>
        <v>5.8487330920175273E-2</v>
      </c>
      <c r="I129" s="4">
        <f t="shared" si="20"/>
        <v>4.7675964558117109E-2</v>
      </c>
      <c r="J129" s="4">
        <f t="shared" si="21"/>
        <v>4.6329516737902851E-2</v>
      </c>
      <c r="K129" s="7">
        <v>0.1</v>
      </c>
      <c r="L129" s="4">
        <f t="shared" si="10"/>
        <v>1.3464478202142582E-3</v>
      </c>
      <c r="M129" s="7">
        <v>0.15</v>
      </c>
      <c r="N129" s="7">
        <v>0.05</v>
      </c>
    </row>
    <row r="130" spans="1:14" x14ac:dyDescent="0.25">
      <c r="A130" s="6">
        <v>44041</v>
      </c>
      <c r="B130" s="1">
        <v>10000</v>
      </c>
      <c r="C130" s="1">
        <v>20000</v>
      </c>
      <c r="D130" s="1">
        <f t="shared" ref="D130:D145" si="22">SUM(F124:F130)/COUNT(F124:F130)</f>
        <v>24272.857142857141</v>
      </c>
      <c r="E130" s="1">
        <f t="shared" si="9"/>
        <v>1083.7142857142858</v>
      </c>
      <c r="F130" s="3">
        <v>25689</v>
      </c>
      <c r="G130" s="3">
        <v>1021</v>
      </c>
      <c r="H130" s="4">
        <f t="shared" ref="H130:H151" si="23">G130/F130</f>
        <v>3.974463778270855E-2</v>
      </c>
      <c r="I130" s="4">
        <f t="shared" ref="I130:I151" si="24">SUM(H124:H130)/COUNT(H124:H130)</f>
        <v>4.5696256688559957E-2</v>
      </c>
      <c r="J130" s="4">
        <f t="shared" ref="J130:J151" si="25">(SUM(G124:G130))/(SUM(F124:F130))</f>
        <v>4.4647166146783594E-2</v>
      </c>
      <c r="K130" s="7">
        <v>0.1</v>
      </c>
      <c r="L130" s="4">
        <f t="shared" si="10"/>
        <v>1.0490905417763624E-3</v>
      </c>
      <c r="M130" s="7">
        <v>0.15</v>
      </c>
      <c r="N130" s="7">
        <v>0.05</v>
      </c>
    </row>
    <row r="131" spans="1:14" x14ac:dyDescent="0.25">
      <c r="A131" s="6">
        <v>44042</v>
      </c>
      <c r="B131" s="1">
        <v>10000</v>
      </c>
      <c r="C131" s="1">
        <v>20000</v>
      </c>
      <c r="D131" s="1">
        <f t="shared" si="22"/>
        <v>24903.142857142859</v>
      </c>
      <c r="E131" s="1">
        <f t="shared" si="9"/>
        <v>1102.7142857142858</v>
      </c>
      <c r="F131" s="3">
        <v>28632</v>
      </c>
      <c r="G131" s="3">
        <v>1181</v>
      </c>
      <c r="H131" s="4">
        <f t="shared" si="23"/>
        <v>4.1247555183012014E-2</v>
      </c>
      <c r="I131" s="4">
        <f t="shared" si="24"/>
        <v>4.5407332461430965E-2</v>
      </c>
      <c r="J131" s="4">
        <f t="shared" si="25"/>
        <v>4.4280125285391402E-2</v>
      </c>
      <c r="K131" s="7">
        <v>0.1</v>
      </c>
      <c r="L131" s="4">
        <f t="shared" si="10"/>
        <v>1.127207176039563E-3</v>
      </c>
      <c r="M131" s="7">
        <v>0.15</v>
      </c>
      <c r="N131" s="7">
        <v>0.05</v>
      </c>
    </row>
    <row r="132" spans="1:14" x14ac:dyDescent="0.25">
      <c r="A132" s="6">
        <v>44043</v>
      </c>
      <c r="B132" s="1">
        <v>10000</v>
      </c>
      <c r="C132" s="1">
        <v>20000</v>
      </c>
      <c r="D132" s="1">
        <f t="shared" si="22"/>
        <v>24350.142857142859</v>
      </c>
      <c r="E132" s="1">
        <f t="shared" si="9"/>
        <v>1059.8571428571429</v>
      </c>
      <c r="F132" s="3">
        <v>31003</v>
      </c>
      <c r="G132" s="3">
        <v>1067</v>
      </c>
      <c r="H132" s="4">
        <f t="shared" si="23"/>
        <v>3.4416024255717187E-2</v>
      </c>
      <c r="I132" s="4">
        <f t="shared" si="24"/>
        <v>4.4724156414985727E-2</v>
      </c>
      <c r="J132" s="4">
        <f t="shared" si="25"/>
        <v>4.3525705334670962E-2</v>
      </c>
      <c r="K132" s="7">
        <v>0.1</v>
      </c>
      <c r="L132" s="4">
        <f t="shared" si="10"/>
        <v>1.1984510803147649E-3</v>
      </c>
      <c r="M132" s="7">
        <v>0.15</v>
      </c>
      <c r="N132" s="7">
        <v>0.05</v>
      </c>
    </row>
    <row r="133" spans="1:14" x14ac:dyDescent="0.25">
      <c r="A133" s="6">
        <v>44044</v>
      </c>
      <c r="B133" s="1">
        <v>10000</v>
      </c>
      <c r="C133" s="1">
        <v>20000</v>
      </c>
      <c r="D133" s="1">
        <f t="shared" si="22"/>
        <v>24599.285714285714</v>
      </c>
      <c r="E133" s="1">
        <f t="shared" si="9"/>
        <v>1100</v>
      </c>
      <c r="F133">
        <v>23785</v>
      </c>
      <c r="G133">
        <v>1107</v>
      </c>
      <c r="H133" s="4">
        <f t="shared" si="23"/>
        <v>4.6541938196342232E-2</v>
      </c>
      <c r="I133" s="4">
        <f t="shared" si="24"/>
        <v>4.6019345638870945E-2</v>
      </c>
      <c r="J133" s="4">
        <f t="shared" si="25"/>
        <v>4.4716745550103083E-2</v>
      </c>
      <c r="K133" s="7">
        <v>0.1</v>
      </c>
      <c r="L133" s="4">
        <f t="shared" si="10"/>
        <v>1.3026000887678621E-3</v>
      </c>
      <c r="M133" s="7">
        <v>0.15</v>
      </c>
      <c r="N133" s="7">
        <v>0.05</v>
      </c>
    </row>
    <row r="134" spans="1:14" x14ac:dyDescent="0.25">
      <c r="A134" s="6">
        <v>44045</v>
      </c>
      <c r="B134" s="1">
        <v>10000</v>
      </c>
      <c r="C134" s="1">
        <v>20000</v>
      </c>
      <c r="D134" s="1">
        <f t="shared" si="22"/>
        <v>24754.857142857141</v>
      </c>
      <c r="E134" s="1">
        <f t="shared" si="9"/>
        <v>1048.4285714285713</v>
      </c>
      <c r="F134">
        <v>24484</v>
      </c>
      <c r="G134">
        <v>1005</v>
      </c>
      <c r="H134" s="4">
        <f t="shared" si="23"/>
        <v>4.1047214507433427E-2</v>
      </c>
      <c r="I134" s="4">
        <f t="shared" si="24"/>
        <v>4.3542012774103786E-2</v>
      </c>
      <c r="J134" s="4">
        <f t="shared" si="25"/>
        <v>4.2352438771034832E-2</v>
      </c>
      <c r="K134" s="7">
        <v>0.1</v>
      </c>
      <c r="L134" s="4">
        <f t="shared" si="10"/>
        <v>1.1895740030689536E-3</v>
      </c>
      <c r="M134" s="7">
        <v>0.15</v>
      </c>
      <c r="N134" s="7">
        <v>0.05</v>
      </c>
    </row>
    <row r="135" spans="1:14" x14ac:dyDescent="0.25">
      <c r="A135" s="6">
        <v>44046</v>
      </c>
      <c r="B135" s="1">
        <v>10000</v>
      </c>
      <c r="C135" s="1">
        <v>20000</v>
      </c>
      <c r="D135" s="1">
        <f t="shared" si="22"/>
        <v>23673.857142857141</v>
      </c>
      <c r="E135" s="1">
        <f t="shared" si="9"/>
        <v>1016.4285714285714</v>
      </c>
      <c r="F135">
        <v>16377</v>
      </c>
      <c r="G135">
        <v>813</v>
      </c>
      <c r="H135" s="4">
        <f t="shared" si="23"/>
        <v>4.9642791720095253E-2</v>
      </c>
      <c r="I135" s="4">
        <f t="shared" si="24"/>
        <v>4.4446784652211982E-2</v>
      </c>
      <c r="J135" s="4">
        <f t="shared" si="25"/>
        <v>4.2934641587767094E-2</v>
      </c>
      <c r="K135" s="7">
        <v>0.1</v>
      </c>
      <c r="L135" s="4">
        <f t="shared" si="10"/>
        <v>1.5121430644448874E-3</v>
      </c>
      <c r="M135" s="7">
        <v>0.15</v>
      </c>
      <c r="N135" s="7">
        <v>0.05</v>
      </c>
    </row>
    <row r="136" spans="1:14" x14ac:dyDescent="0.25">
      <c r="A136" s="6">
        <v>44047</v>
      </c>
      <c r="B136" s="1">
        <v>10000</v>
      </c>
      <c r="C136" s="1">
        <v>20000</v>
      </c>
      <c r="D136" s="1">
        <f t="shared" si="22"/>
        <v>24533.142857142859</v>
      </c>
      <c r="E136" s="1">
        <f t="shared" ref="E136:E151" si="26">AVERAGE(G130:G136)</f>
        <v>980.57142857142856</v>
      </c>
      <c r="F136">
        <v>21762</v>
      </c>
      <c r="G136">
        <v>670</v>
      </c>
      <c r="H136" s="4">
        <f t="shared" si="23"/>
        <v>3.0787611432772723E-2</v>
      </c>
      <c r="I136" s="4">
        <f t="shared" si="24"/>
        <v>4.0489681868297336E-2</v>
      </c>
      <c r="J136" s="4">
        <f t="shared" si="25"/>
        <v>3.9969254419677171E-2</v>
      </c>
      <c r="K136" s="7">
        <v>0.1</v>
      </c>
      <c r="L136" s="4">
        <f t="shared" si="10"/>
        <v>5.2042744862016571E-4</v>
      </c>
      <c r="M136" s="7">
        <v>0.15</v>
      </c>
      <c r="N136" s="7">
        <v>0.05</v>
      </c>
    </row>
    <row r="137" spans="1:14" x14ac:dyDescent="0.25">
      <c r="A137" s="6">
        <v>44048</v>
      </c>
      <c r="B137" s="1">
        <v>10000</v>
      </c>
      <c r="C137" s="1">
        <v>20000</v>
      </c>
      <c r="D137" s="1">
        <f t="shared" si="22"/>
        <v>23248.857142857141</v>
      </c>
      <c r="E137" s="1">
        <f t="shared" si="26"/>
        <v>926.14285714285711</v>
      </c>
      <c r="F137">
        <v>16699</v>
      </c>
      <c r="G137">
        <v>640</v>
      </c>
      <c r="H137" s="4">
        <f t="shared" si="23"/>
        <v>3.8325648242409728E-2</v>
      </c>
      <c r="I137" s="4">
        <f t="shared" si="24"/>
        <v>4.0286969076826086E-2</v>
      </c>
      <c r="J137" s="4">
        <f t="shared" si="25"/>
        <v>3.983605952980792E-2</v>
      </c>
      <c r="K137" s="7">
        <v>0.1</v>
      </c>
      <c r="L137" s="4">
        <f t="shared" ref="L137:L152" si="27">I137-J137</f>
        <v>4.5090954701816621E-4</v>
      </c>
      <c r="M137" s="7">
        <v>0.15</v>
      </c>
      <c r="N137" s="7">
        <v>0.05</v>
      </c>
    </row>
    <row r="138" spans="1:14" x14ac:dyDescent="0.25">
      <c r="A138" s="6">
        <v>44049</v>
      </c>
      <c r="B138" s="1">
        <v>10000</v>
      </c>
      <c r="C138" s="1">
        <v>20000</v>
      </c>
      <c r="D138" s="1">
        <f t="shared" si="22"/>
        <v>23241.857142857141</v>
      </c>
      <c r="E138" s="1">
        <f t="shared" si="26"/>
        <v>889.71428571428567</v>
      </c>
      <c r="F138">
        <v>28583</v>
      </c>
      <c r="G138">
        <v>926</v>
      </c>
      <c r="H138" s="4">
        <f t="shared" si="23"/>
        <v>3.2396879263898122E-2</v>
      </c>
      <c r="I138" s="4">
        <f t="shared" si="24"/>
        <v>3.9022586802666952E-2</v>
      </c>
      <c r="J138" s="4">
        <f t="shared" si="25"/>
        <v>3.8280688167284395E-2</v>
      </c>
      <c r="K138" s="7">
        <v>0.1</v>
      </c>
      <c r="L138" s="4">
        <f t="shared" si="27"/>
        <v>7.4189863538255685E-4</v>
      </c>
      <c r="M138" s="7">
        <v>0.15</v>
      </c>
      <c r="N138" s="7">
        <v>0.05</v>
      </c>
    </row>
    <row r="139" spans="1:14" x14ac:dyDescent="0.25">
      <c r="A139" s="6">
        <v>44050</v>
      </c>
      <c r="B139" s="1">
        <v>10000</v>
      </c>
      <c r="C139" s="1">
        <v>20000</v>
      </c>
      <c r="D139" s="1">
        <f t="shared" si="22"/>
        <v>21785.285714285714</v>
      </c>
      <c r="E139" s="1">
        <f t="shared" si="26"/>
        <v>866.42857142857144</v>
      </c>
      <c r="F139">
        <v>20807</v>
      </c>
      <c r="G139">
        <v>904</v>
      </c>
      <c r="H139" s="4">
        <f t="shared" si="23"/>
        <v>4.344691690296535E-2</v>
      </c>
      <c r="I139" s="4">
        <f t="shared" si="24"/>
        <v>4.0312714323702405E-2</v>
      </c>
      <c r="J139" s="4">
        <f t="shared" si="25"/>
        <v>3.9771274189000443E-2</v>
      </c>
      <c r="K139" s="7">
        <v>0.1</v>
      </c>
      <c r="L139" s="4">
        <f t="shared" si="27"/>
        <v>5.4144013470196206E-4</v>
      </c>
      <c r="M139" s="7">
        <v>0.15</v>
      </c>
      <c r="N139" s="7">
        <v>0.05</v>
      </c>
    </row>
    <row r="140" spans="1:14" x14ac:dyDescent="0.25">
      <c r="A140" s="6">
        <v>44051</v>
      </c>
      <c r="B140" s="1">
        <v>10000</v>
      </c>
      <c r="C140" s="1">
        <v>20000</v>
      </c>
      <c r="D140" s="1">
        <f t="shared" si="22"/>
        <v>24197.714285714286</v>
      </c>
      <c r="E140" s="1">
        <f t="shared" si="26"/>
        <v>865.42857142857144</v>
      </c>
      <c r="F140">
        <v>40672</v>
      </c>
      <c r="G140">
        <v>1100</v>
      </c>
      <c r="H140" s="4">
        <f t="shared" si="23"/>
        <v>2.7045633359559403E-2</v>
      </c>
      <c r="I140" s="4">
        <f t="shared" si="24"/>
        <v>3.7527527918447712E-2</v>
      </c>
      <c r="J140" s="4">
        <f t="shared" si="25"/>
        <v>3.5764889245737494E-2</v>
      </c>
      <c r="K140" s="7">
        <v>0.1</v>
      </c>
      <c r="L140" s="4">
        <f t="shared" si="27"/>
        <v>1.7626386727102178E-3</v>
      </c>
      <c r="M140" s="7">
        <v>0.15</v>
      </c>
      <c r="N140" s="7">
        <v>0.05</v>
      </c>
    </row>
    <row r="141" spans="1:14" x14ac:dyDescent="0.25">
      <c r="A141" s="6">
        <v>44052</v>
      </c>
      <c r="B141" s="1">
        <v>10000</v>
      </c>
      <c r="C141" s="1">
        <v>20000</v>
      </c>
      <c r="D141" s="1">
        <f t="shared" si="22"/>
        <v>24918.857142857141</v>
      </c>
      <c r="E141" s="1">
        <f t="shared" si="26"/>
        <v>856</v>
      </c>
      <c r="F141">
        <v>29532</v>
      </c>
      <c r="G141">
        <v>939</v>
      </c>
      <c r="H141" s="4">
        <f t="shared" si="23"/>
        <v>3.1796017878911009E-2</v>
      </c>
      <c r="I141" s="4">
        <f t="shared" si="24"/>
        <v>3.6205928400087364E-2</v>
      </c>
      <c r="J141" s="4">
        <f t="shared" si="25"/>
        <v>3.4351495138506695E-2</v>
      </c>
      <c r="K141" s="7">
        <v>0.1</v>
      </c>
      <c r="L141" s="4">
        <f t="shared" si="27"/>
        <v>1.8544332615806694E-3</v>
      </c>
      <c r="M141" s="7">
        <v>0.15</v>
      </c>
      <c r="N141" s="7">
        <v>0.05</v>
      </c>
    </row>
    <row r="142" spans="1:14" x14ac:dyDescent="0.25">
      <c r="A142" s="6">
        <v>44053</v>
      </c>
      <c r="B142" s="1">
        <v>10000</v>
      </c>
      <c r="C142" s="1">
        <v>20000</v>
      </c>
      <c r="D142" s="1">
        <f t="shared" si="22"/>
        <v>25028.571428571428</v>
      </c>
      <c r="E142" s="1">
        <f t="shared" si="26"/>
        <v>847</v>
      </c>
      <c r="F142">
        <v>17145</v>
      </c>
      <c r="G142">
        <v>750</v>
      </c>
      <c r="H142" s="4">
        <f t="shared" si="23"/>
        <v>4.3744531933508309E-2</v>
      </c>
      <c r="I142" s="4">
        <f t="shared" si="24"/>
        <v>3.5363319859146376E-2</v>
      </c>
      <c r="J142" s="4">
        <f t="shared" si="25"/>
        <v>3.3841324200913243E-2</v>
      </c>
      <c r="K142" s="7">
        <v>0.1</v>
      </c>
      <c r="L142" s="4">
        <f t="shared" si="27"/>
        <v>1.5219956582331329E-3</v>
      </c>
      <c r="M142" s="7">
        <v>0.15</v>
      </c>
      <c r="N142" s="7">
        <v>0.05</v>
      </c>
    </row>
    <row r="143" spans="1:14" x14ac:dyDescent="0.25">
      <c r="A143" s="6">
        <v>44054</v>
      </c>
      <c r="B143" s="1">
        <v>10000</v>
      </c>
      <c r="C143" s="1">
        <v>20000</v>
      </c>
      <c r="D143" s="1">
        <f t="shared" si="22"/>
        <v>24493.285714285714</v>
      </c>
      <c r="E143" s="1">
        <f t="shared" si="26"/>
        <v>843.42857142857144</v>
      </c>
      <c r="F143">
        <v>18015</v>
      </c>
      <c r="G143">
        <v>645</v>
      </c>
      <c r="H143" s="4">
        <f t="shared" si="23"/>
        <v>3.5803497085761866E-2</v>
      </c>
      <c r="I143" s="4">
        <f t="shared" si="24"/>
        <v>3.6079874952430542E-2</v>
      </c>
      <c r="J143" s="4">
        <f t="shared" si="25"/>
        <v>3.4435092999247609E-2</v>
      </c>
      <c r="K143" s="7">
        <v>0.1</v>
      </c>
      <c r="L143" s="4">
        <f t="shared" si="27"/>
        <v>1.6447819531829333E-3</v>
      </c>
      <c r="M143" s="7">
        <v>0.15</v>
      </c>
      <c r="N143" s="7">
        <v>0.05</v>
      </c>
    </row>
    <row r="144" spans="1:14" x14ac:dyDescent="0.25">
      <c r="A144" s="6">
        <v>44055</v>
      </c>
      <c r="B144" s="1">
        <v>10000</v>
      </c>
      <c r="C144" s="1">
        <v>20000</v>
      </c>
      <c r="D144" s="1">
        <f t="shared" si="22"/>
        <v>26370.857142857141</v>
      </c>
      <c r="E144" s="1">
        <f t="shared" si="26"/>
        <v>881.42857142857144</v>
      </c>
      <c r="F144">
        <v>29842</v>
      </c>
      <c r="G144">
        <v>906</v>
      </c>
      <c r="H144" s="4">
        <f t="shared" si="23"/>
        <v>3.0359895449366663E-2</v>
      </c>
      <c r="I144" s="4">
        <f t="shared" si="24"/>
        <v>3.4941910267710104E-2</v>
      </c>
      <c r="J144" s="4">
        <f t="shared" si="25"/>
        <v>3.3424342889336711E-2</v>
      </c>
      <c r="K144" s="7">
        <v>0.1</v>
      </c>
      <c r="L144" s="4">
        <f t="shared" si="27"/>
        <v>1.5175673783733926E-3</v>
      </c>
      <c r="M144" s="7">
        <v>0.15</v>
      </c>
      <c r="N144" s="7">
        <v>0.05</v>
      </c>
    </row>
    <row r="145" spans="1:14" x14ac:dyDescent="0.25">
      <c r="A145" s="6">
        <v>44056</v>
      </c>
      <c r="B145" s="1">
        <v>10000</v>
      </c>
      <c r="C145" s="1">
        <v>20000</v>
      </c>
      <c r="D145" s="1">
        <f t="shared" si="22"/>
        <v>25736.142857142859</v>
      </c>
      <c r="E145" s="1">
        <f t="shared" si="26"/>
        <v>893.42857142857144</v>
      </c>
      <c r="F145">
        <v>24140</v>
      </c>
      <c r="G145">
        <v>1010</v>
      </c>
      <c r="H145" s="4">
        <f t="shared" si="23"/>
        <v>4.1839270919635463E-2</v>
      </c>
      <c r="I145" s="4">
        <f t="shared" si="24"/>
        <v>3.6290823361386858E-2</v>
      </c>
      <c r="J145" s="4">
        <f t="shared" si="25"/>
        <v>3.4714936748208469E-2</v>
      </c>
      <c r="K145" s="7">
        <v>0.1</v>
      </c>
      <c r="L145" s="4">
        <f t="shared" si="27"/>
        <v>1.5758866131783886E-3</v>
      </c>
      <c r="M145" s="7">
        <v>0.15</v>
      </c>
      <c r="N145" s="7">
        <v>0.05</v>
      </c>
    </row>
    <row r="146" spans="1:14" x14ac:dyDescent="0.25">
      <c r="A146" s="6">
        <v>44057</v>
      </c>
      <c r="B146" s="1">
        <v>10000</v>
      </c>
      <c r="C146" s="1">
        <v>20000</v>
      </c>
      <c r="D146" s="1">
        <f t="shared" ref="D146:D151" si="28">SUM(F140:F146)/COUNT(F140:F146)</f>
        <v>27563.857142857141</v>
      </c>
      <c r="E146" s="1">
        <f t="shared" si="26"/>
        <v>905.14285714285711</v>
      </c>
      <c r="F146">
        <v>33601</v>
      </c>
      <c r="G146">
        <v>986</v>
      </c>
      <c r="H146" s="4">
        <f t="shared" si="23"/>
        <v>2.9344364751049075E-2</v>
      </c>
      <c r="I146" s="4">
        <f t="shared" si="24"/>
        <v>3.4276173053970252E-2</v>
      </c>
      <c r="J146" s="4">
        <f t="shared" si="25"/>
        <v>3.283803324228933E-2</v>
      </c>
      <c r="K146" s="7">
        <v>0.1</v>
      </c>
      <c r="L146" s="4">
        <f t="shared" si="27"/>
        <v>1.4381398116809219E-3</v>
      </c>
      <c r="M146" s="7">
        <v>0.15</v>
      </c>
      <c r="N146" s="7">
        <v>0.05</v>
      </c>
    </row>
    <row r="147" spans="1:14" x14ac:dyDescent="0.25">
      <c r="A147" s="6">
        <v>44058</v>
      </c>
      <c r="B147" s="1">
        <v>10000</v>
      </c>
      <c r="C147" s="1">
        <v>20000</v>
      </c>
      <c r="D147" s="1">
        <f t="shared" si="28"/>
        <v>25406.571428571428</v>
      </c>
      <c r="E147" s="1">
        <f t="shared" si="26"/>
        <v>845.57142857142856</v>
      </c>
      <c r="F147">
        <v>25571</v>
      </c>
      <c r="G147">
        <v>683</v>
      </c>
      <c r="H147" s="4">
        <f t="shared" si="23"/>
        <v>2.6709944859411052E-2</v>
      </c>
      <c r="I147" s="4">
        <f t="shared" si="24"/>
        <v>3.4228217553949059E-2</v>
      </c>
      <c r="J147" s="4">
        <f t="shared" si="25"/>
        <v>3.3281603184777839E-2</v>
      </c>
      <c r="K147" s="7">
        <v>0.1</v>
      </c>
      <c r="L147" s="4">
        <f t="shared" si="27"/>
        <v>9.4661436917121977E-4</v>
      </c>
      <c r="M147" s="7">
        <v>0.15</v>
      </c>
      <c r="N147" s="7">
        <v>0.05</v>
      </c>
    </row>
    <row r="148" spans="1:14" x14ac:dyDescent="0.25">
      <c r="A148" s="6">
        <v>44059</v>
      </c>
      <c r="B148" s="1">
        <v>10000</v>
      </c>
      <c r="C148" s="1">
        <v>20000</v>
      </c>
      <c r="D148" s="1">
        <f t="shared" si="28"/>
        <v>25310.571428571428</v>
      </c>
      <c r="E148" s="1">
        <f t="shared" si="26"/>
        <v>799</v>
      </c>
      <c r="F148">
        <v>28860</v>
      </c>
      <c r="G148">
        <v>613</v>
      </c>
      <c r="H148" s="4">
        <f t="shared" si="23"/>
        <v>2.124047124047124E-2</v>
      </c>
      <c r="I148" s="4">
        <f t="shared" si="24"/>
        <v>3.2720282319886239E-2</v>
      </c>
      <c r="J148" s="4">
        <f t="shared" si="25"/>
        <v>3.1567837267319133E-2</v>
      </c>
      <c r="K148" s="7">
        <v>0.1</v>
      </c>
      <c r="L148" s="4">
        <f t="shared" si="27"/>
        <v>1.1524450525671054E-3</v>
      </c>
      <c r="M148" s="7">
        <v>0.15</v>
      </c>
      <c r="N148" s="7">
        <v>0.05</v>
      </c>
    </row>
    <row r="149" spans="1:14" x14ac:dyDescent="0.25">
      <c r="A149" s="6">
        <v>44060</v>
      </c>
      <c r="B149" s="1">
        <v>10000</v>
      </c>
      <c r="C149" s="1">
        <v>20000</v>
      </c>
      <c r="D149" s="1">
        <f t="shared" si="28"/>
        <v>25155.428571428572</v>
      </c>
      <c r="E149" s="1">
        <f t="shared" si="26"/>
        <v>782.42857142857144</v>
      </c>
      <c r="F149">
        <v>16059</v>
      </c>
      <c r="G149">
        <v>634</v>
      </c>
      <c r="H149" s="4">
        <f t="shared" si="23"/>
        <v>3.9479419640077215E-2</v>
      </c>
      <c r="I149" s="4">
        <f t="shared" si="24"/>
        <v>3.2110980563681793E-2</v>
      </c>
      <c r="J149" s="4">
        <f t="shared" si="25"/>
        <v>3.1103766298668848E-2</v>
      </c>
      <c r="K149" s="7">
        <v>0.1</v>
      </c>
      <c r="L149" s="4">
        <f t="shared" si="27"/>
        <v>1.0072142650129449E-3</v>
      </c>
      <c r="M149" s="7">
        <v>0.15</v>
      </c>
      <c r="N149" s="7">
        <v>0.05</v>
      </c>
    </row>
    <row r="150" spans="1:14" x14ac:dyDescent="0.25">
      <c r="A150" s="6">
        <v>44061</v>
      </c>
      <c r="B150" s="1">
        <v>10000</v>
      </c>
      <c r="C150" s="1">
        <v>20000</v>
      </c>
      <c r="D150" s="1">
        <f t="shared" si="28"/>
        <v>24557.285714285714</v>
      </c>
      <c r="E150" s="1">
        <f t="shared" si="26"/>
        <v>762.42857142857144</v>
      </c>
      <c r="F150">
        <v>13828</v>
      </c>
      <c r="G150">
        <v>505</v>
      </c>
      <c r="H150" s="4">
        <f t="shared" si="23"/>
        <v>3.6520104136534566E-2</v>
      </c>
      <c r="I150" s="4">
        <f t="shared" si="24"/>
        <v>3.2213352999506464E-2</v>
      </c>
      <c r="J150" s="4">
        <f t="shared" si="25"/>
        <v>3.1046939808378079E-2</v>
      </c>
      <c r="K150" s="7">
        <v>0.1</v>
      </c>
      <c r="L150" s="4">
        <f t="shared" si="27"/>
        <v>1.1664131911283855E-3</v>
      </c>
      <c r="M150" s="7">
        <v>0.15</v>
      </c>
      <c r="N150" s="7">
        <v>0.05</v>
      </c>
    </row>
    <row r="151" spans="1:14" x14ac:dyDescent="0.25">
      <c r="A151" s="6">
        <v>44062</v>
      </c>
      <c r="B151" s="1">
        <v>10000</v>
      </c>
      <c r="C151" s="1">
        <v>20000</v>
      </c>
      <c r="D151" s="1">
        <f t="shared" si="28"/>
        <v>22872.428571428572</v>
      </c>
      <c r="E151" s="1">
        <f t="shared" si="26"/>
        <v>723.85714285714289</v>
      </c>
      <c r="F151">
        <v>18048</v>
      </c>
      <c r="G151">
        <v>636</v>
      </c>
      <c r="H151" s="4">
        <f t="shared" si="23"/>
        <v>3.5239361702127658E-2</v>
      </c>
      <c r="I151" s="4">
        <f t="shared" si="24"/>
        <v>3.2910419607043752E-2</v>
      </c>
      <c r="J151" s="4">
        <f t="shared" si="25"/>
        <v>3.1647585677078455E-2</v>
      </c>
      <c r="K151" s="7">
        <v>0.1</v>
      </c>
      <c r="L151" s="4">
        <f t="shared" si="27"/>
        <v>1.2628339299652971E-3</v>
      </c>
      <c r="M151" s="7">
        <v>0.15</v>
      </c>
      <c r="N151" s="7">
        <v>0.05</v>
      </c>
    </row>
    <row r="152" spans="1:14" x14ac:dyDescent="0.25">
      <c r="A152" s="6">
        <v>44063</v>
      </c>
      <c r="B152" s="1">
        <v>10000</v>
      </c>
      <c r="C152" s="1">
        <v>20000</v>
      </c>
      <c r="D152" s="1">
        <f>SUM(F146:F152)/COUNT(F146:F152)</f>
        <v>23620.857142857141</v>
      </c>
      <c r="E152" s="1">
        <f>AVERAGE(G146:G152)</f>
        <v>693.28571428571433</v>
      </c>
      <c r="F152">
        <v>29379</v>
      </c>
      <c r="G152">
        <v>796</v>
      </c>
      <c r="H152" s="4">
        <f>G152/F152</f>
        <v>2.7094182919772627E-2</v>
      </c>
      <c r="I152" s="4">
        <f>SUM(H146:H152)/COUNT(H146:H152)</f>
        <v>3.0803978464206207E-2</v>
      </c>
      <c r="J152" s="4">
        <f>(SUM(G146:G152))/(SUM(F146:F152))</f>
        <v>2.9350573947963664E-2</v>
      </c>
      <c r="K152" s="7">
        <v>0.1</v>
      </c>
      <c r="L152" s="4">
        <f>I152-J152</f>
        <v>1.4534045162425437E-3</v>
      </c>
      <c r="M152" s="7">
        <v>0.15</v>
      </c>
      <c r="N152" s="7">
        <v>0.05</v>
      </c>
    </row>
    <row r="153" spans="1:14" x14ac:dyDescent="0.25">
      <c r="A153" s="6">
        <v>44064</v>
      </c>
      <c r="B153" s="1">
        <v>10000</v>
      </c>
      <c r="C153" s="1">
        <v>20000</v>
      </c>
      <c r="D153" s="1">
        <f t="shared" ref="D153:D156" si="29">SUM(F147:F153)/COUNT(F147:F153)</f>
        <v>22900.428571428572</v>
      </c>
      <c r="E153" s="1">
        <f t="shared" ref="E153:E162" si="30">AVERAGE(G147:G153)</f>
        <v>674.42857142857144</v>
      </c>
      <c r="F153">
        <v>28558</v>
      </c>
      <c r="G153">
        <v>854</v>
      </c>
      <c r="H153" s="4">
        <f t="shared" ref="H153:H162" si="31">G153/F153</f>
        <v>2.9904054905805728E-2</v>
      </c>
      <c r="I153" s="4">
        <f t="shared" ref="I153:I162" si="32">SUM(H147:H153)/COUNT(H147:H153)</f>
        <v>3.0883934200600014E-2</v>
      </c>
      <c r="J153" s="4">
        <f t="shared" ref="J153:J162" si="33">(SUM(G147:G153))/(SUM(F147:F153))</f>
        <v>2.9450478156990201E-2</v>
      </c>
      <c r="K153" s="7">
        <v>0.1</v>
      </c>
      <c r="L153" s="4">
        <f t="shared" ref="L153:L162" si="34">I153-J153</f>
        <v>1.4334560436098133E-3</v>
      </c>
      <c r="M153" s="7">
        <v>0.15</v>
      </c>
      <c r="N153" s="7">
        <v>0.05</v>
      </c>
    </row>
    <row r="154" spans="1:14" x14ac:dyDescent="0.25">
      <c r="A154" s="6">
        <v>44065</v>
      </c>
      <c r="B154" s="1">
        <v>10000</v>
      </c>
      <c r="C154" s="1">
        <v>20000</v>
      </c>
      <c r="D154" s="1">
        <f t="shared" si="29"/>
        <v>22267.428571428572</v>
      </c>
      <c r="E154" s="1">
        <f t="shared" si="30"/>
        <v>667</v>
      </c>
      <c r="F154">
        <v>21140</v>
      </c>
      <c r="G154">
        <v>631</v>
      </c>
      <c r="H154" s="4">
        <f t="shared" si="31"/>
        <v>2.9848628192999053E-2</v>
      </c>
      <c r="I154" s="4">
        <f t="shared" si="32"/>
        <v>3.1332317533969721E-2</v>
      </c>
      <c r="J154" s="4">
        <f t="shared" si="33"/>
        <v>2.9954064873742556E-2</v>
      </c>
      <c r="K154" s="7">
        <v>0.1</v>
      </c>
      <c r="L154" s="4">
        <f t="shared" si="34"/>
        <v>1.3782526602271646E-3</v>
      </c>
      <c r="M154" s="7">
        <v>0.15</v>
      </c>
      <c r="N154" s="7">
        <v>0.05</v>
      </c>
    </row>
    <row r="155" spans="1:14" x14ac:dyDescent="0.25">
      <c r="A155" s="6">
        <v>44066</v>
      </c>
      <c r="B155" s="1">
        <v>10000</v>
      </c>
      <c r="C155" s="1">
        <v>20000</v>
      </c>
      <c r="D155" s="1">
        <f t="shared" si="29"/>
        <v>21294.285714285714</v>
      </c>
      <c r="E155" s="1">
        <f t="shared" si="30"/>
        <v>677.28571428571433</v>
      </c>
      <c r="F155">
        <v>22048</v>
      </c>
      <c r="G155">
        <v>685</v>
      </c>
      <c r="H155" s="4">
        <f t="shared" si="31"/>
        <v>3.1068577648766329E-2</v>
      </c>
      <c r="I155" s="4">
        <f t="shared" si="32"/>
        <v>3.2736332735154736E-2</v>
      </c>
      <c r="J155" s="4">
        <f t="shared" si="33"/>
        <v>3.1805984167449348E-2</v>
      </c>
      <c r="K155" s="7">
        <v>0.1</v>
      </c>
      <c r="L155" s="4">
        <f t="shared" si="34"/>
        <v>9.3034856770538715E-4</v>
      </c>
      <c r="M155" s="7">
        <v>0.15</v>
      </c>
      <c r="N155" s="7">
        <v>0.05</v>
      </c>
    </row>
    <row r="156" spans="1:14" x14ac:dyDescent="0.25">
      <c r="A156" s="6">
        <v>44067</v>
      </c>
      <c r="B156" s="1">
        <v>10000</v>
      </c>
      <c r="C156" s="1">
        <v>20000</v>
      </c>
      <c r="D156" s="1">
        <f t="shared" si="29"/>
        <v>20838.571428571428</v>
      </c>
      <c r="E156" s="1">
        <f t="shared" si="30"/>
        <v>656.14285714285711</v>
      </c>
      <c r="F156">
        <v>12869</v>
      </c>
      <c r="G156">
        <v>486</v>
      </c>
      <c r="H156" s="4">
        <f t="shared" si="31"/>
        <v>3.7765172119045766E-2</v>
      </c>
      <c r="I156" s="4">
        <f t="shared" si="32"/>
        <v>3.2491440232150247E-2</v>
      </c>
      <c r="J156" s="4">
        <f t="shared" si="33"/>
        <v>3.1486940426407074E-2</v>
      </c>
      <c r="K156" s="7">
        <v>0.1</v>
      </c>
      <c r="L156" s="4">
        <f t="shared" si="34"/>
        <v>1.0044998057431725E-3</v>
      </c>
      <c r="M156" s="7">
        <v>0.15</v>
      </c>
      <c r="N156" s="7">
        <v>0.05</v>
      </c>
    </row>
    <row r="157" spans="1:14" x14ac:dyDescent="0.25">
      <c r="A157" s="6">
        <v>44068</v>
      </c>
      <c r="B157" s="1">
        <v>10000</v>
      </c>
      <c r="C157" s="1">
        <v>20000</v>
      </c>
      <c r="D157" s="1">
        <f t="shared" ref="D157:D162" si="35">SUM(F151:F157)/COUNT(F151:F157)</f>
        <v>20631.285714285714</v>
      </c>
      <c r="E157" s="1">
        <f t="shared" si="30"/>
        <v>660.71428571428567</v>
      </c>
      <c r="F157">
        <v>12377</v>
      </c>
      <c r="G157">
        <v>537</v>
      </c>
      <c r="H157" s="4">
        <f t="shared" si="31"/>
        <v>4.3386927365274296E-2</v>
      </c>
      <c r="I157" s="4">
        <f t="shared" si="32"/>
        <v>3.3472414979113067E-2</v>
      </c>
      <c r="J157" s="4">
        <f t="shared" si="33"/>
        <v>3.2024872073619121E-2</v>
      </c>
      <c r="K157" s="7">
        <v>0.1</v>
      </c>
      <c r="L157" s="4">
        <f t="shared" si="34"/>
        <v>1.4475429054939468E-3</v>
      </c>
      <c r="M157" s="7">
        <v>0.15</v>
      </c>
      <c r="N157" s="7">
        <v>0.05</v>
      </c>
    </row>
    <row r="158" spans="1:14" x14ac:dyDescent="0.25">
      <c r="A158" s="6">
        <v>44069</v>
      </c>
      <c r="B158" s="1">
        <v>10000</v>
      </c>
      <c r="C158" s="1">
        <v>20000</v>
      </c>
      <c r="D158" s="1">
        <f t="shared" si="35"/>
        <v>21118.571428571428</v>
      </c>
      <c r="E158" s="1">
        <f t="shared" si="30"/>
        <v>668.14285714285711</v>
      </c>
      <c r="F158">
        <v>21459</v>
      </c>
      <c r="G158">
        <v>688</v>
      </c>
      <c r="H158" s="4">
        <f t="shared" si="31"/>
        <v>3.2061139848082391E-2</v>
      </c>
      <c r="I158" s="4">
        <f t="shared" si="32"/>
        <v>3.3018383285678028E-2</v>
      </c>
      <c r="J158" s="4">
        <f t="shared" si="33"/>
        <v>3.1637691943448558E-2</v>
      </c>
      <c r="K158" s="7">
        <v>0.1</v>
      </c>
      <c r="L158" s="4">
        <f t="shared" si="34"/>
        <v>1.3806913422294703E-3</v>
      </c>
      <c r="M158" s="7">
        <v>0.15</v>
      </c>
      <c r="N158" s="7">
        <v>0.05</v>
      </c>
    </row>
    <row r="159" spans="1:14" x14ac:dyDescent="0.25">
      <c r="A159" s="6">
        <v>44070</v>
      </c>
      <c r="B159" s="1">
        <v>10000</v>
      </c>
      <c r="C159" s="1">
        <v>20000</v>
      </c>
      <c r="D159" s="1">
        <f t="shared" si="35"/>
        <v>20850.428571428572</v>
      </c>
      <c r="E159" s="1">
        <f t="shared" si="30"/>
        <v>665</v>
      </c>
      <c r="F159">
        <v>27502</v>
      </c>
      <c r="G159">
        <v>774</v>
      </c>
      <c r="H159" s="4">
        <f t="shared" si="31"/>
        <v>2.814340775216348E-2</v>
      </c>
      <c r="I159" s="4">
        <f t="shared" si="32"/>
        <v>3.3168272547448155E-2</v>
      </c>
      <c r="J159" s="4">
        <f t="shared" si="33"/>
        <v>3.1893828835309994E-2</v>
      </c>
      <c r="K159" s="7">
        <v>0.1</v>
      </c>
      <c r="L159" s="4">
        <f t="shared" si="34"/>
        <v>1.274443712138161E-3</v>
      </c>
      <c r="M159" s="7">
        <v>0.15</v>
      </c>
      <c r="N159" s="7">
        <v>0.05</v>
      </c>
    </row>
    <row r="160" spans="1:14" x14ac:dyDescent="0.25">
      <c r="A160" s="6">
        <v>44071</v>
      </c>
      <c r="B160" s="1">
        <v>10000</v>
      </c>
      <c r="C160" s="1">
        <v>20000</v>
      </c>
      <c r="D160" s="1">
        <f t="shared" si="35"/>
        <v>20223.142857142859</v>
      </c>
      <c r="E160" s="1">
        <f t="shared" si="30"/>
        <v>660.42857142857144</v>
      </c>
      <c r="F160">
        <v>24167</v>
      </c>
      <c r="G160">
        <v>822</v>
      </c>
      <c r="H160" s="4">
        <f t="shared" si="31"/>
        <v>3.4013323954152359E-2</v>
      </c>
      <c r="I160" s="4">
        <f t="shared" si="32"/>
        <v>3.3755310982926237E-2</v>
      </c>
      <c r="J160" s="4">
        <f t="shared" si="33"/>
        <v>3.2657068987440134E-2</v>
      </c>
      <c r="K160" s="7">
        <v>0.1</v>
      </c>
      <c r="L160" s="4">
        <f t="shared" si="34"/>
        <v>1.0982419954861031E-3</v>
      </c>
      <c r="M160" s="7">
        <v>0.15</v>
      </c>
      <c r="N160" s="7">
        <v>0.05</v>
      </c>
    </row>
    <row r="161" spans="1:14" x14ac:dyDescent="0.25">
      <c r="A161" s="6">
        <v>44072</v>
      </c>
      <c r="B161" s="1">
        <v>10000</v>
      </c>
      <c r="C161" s="1">
        <v>20000</v>
      </c>
      <c r="D161" s="1">
        <f t="shared" si="35"/>
        <v>20738.142857142859</v>
      </c>
      <c r="E161" s="1">
        <f t="shared" si="30"/>
        <v>659</v>
      </c>
      <c r="F161">
        <v>24745</v>
      </c>
      <c r="G161">
        <v>621</v>
      </c>
      <c r="H161" s="4">
        <f t="shared" si="31"/>
        <v>2.5095978985653668E-2</v>
      </c>
      <c r="I161" s="4">
        <f t="shared" si="32"/>
        <v>3.3076361096162611E-2</v>
      </c>
      <c r="J161" s="4">
        <f t="shared" si="33"/>
        <v>3.177719454145915E-2</v>
      </c>
      <c r="K161" s="7">
        <v>0.1</v>
      </c>
      <c r="L161" s="4">
        <f t="shared" si="34"/>
        <v>1.2991665547034612E-3</v>
      </c>
      <c r="M161" s="7">
        <v>0.15</v>
      </c>
      <c r="N161" s="7">
        <v>0.05</v>
      </c>
    </row>
    <row r="162" spans="1:14" x14ac:dyDescent="0.25">
      <c r="A162" s="6">
        <v>44073</v>
      </c>
      <c r="B162" s="1">
        <v>10000</v>
      </c>
      <c r="C162" s="1">
        <v>20000</v>
      </c>
      <c r="D162" s="1">
        <f t="shared" si="35"/>
        <v>20401.428571428572</v>
      </c>
      <c r="E162" s="1">
        <f t="shared" si="30"/>
        <v>640</v>
      </c>
      <c r="F162">
        <v>19691</v>
      </c>
      <c r="G162">
        <v>552</v>
      </c>
      <c r="H162" s="4">
        <f t="shared" si="31"/>
        <v>2.8033111573815449E-2</v>
      </c>
      <c r="I162" s="4">
        <f t="shared" si="32"/>
        <v>3.2642723085455343E-2</v>
      </c>
      <c r="J162" s="4">
        <f t="shared" si="33"/>
        <v>3.1370352216231356E-2</v>
      </c>
      <c r="K162" s="7">
        <v>0.1</v>
      </c>
      <c r="L162" s="4">
        <f t="shared" si="34"/>
        <v>1.2723708692239863E-3</v>
      </c>
      <c r="M162" s="7">
        <v>0.15</v>
      </c>
      <c r="N162" s="7">
        <v>0.05</v>
      </c>
    </row>
  </sheetData>
  <conditionalFormatting sqref="F1:F120 F122:F129 F131:F162">
    <cfRule type="top10" dxfId="1" priority="2" percent="1" rank="1"/>
  </conditionalFormatting>
  <conditionalFormatting sqref="E1 G1:G162">
    <cfRule type="top10" dxfId="0" priority="1" percent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Brown</dc:creator>
  <cp:lastModifiedBy>Michael Brown</cp:lastModifiedBy>
  <dcterms:created xsi:type="dcterms:W3CDTF">2020-08-31T15:53:17Z</dcterms:created>
  <dcterms:modified xsi:type="dcterms:W3CDTF">2020-08-31T15:54:37Z</dcterms:modified>
</cp:coreProperties>
</file>