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calabro/amzn/"/>
    </mc:Choice>
  </mc:AlternateContent>
  <bookViews>
    <workbookView xWindow="80" yWindow="1060" windowWidth="28160" windowHeight="16320" tabRatio="500"/>
  </bookViews>
  <sheets>
    <sheet name="Consolidated Statements Of Op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" l="1"/>
  <c r="W7" i="1"/>
  <c r="W6" i="1"/>
  <c r="X6" i="1"/>
  <c r="W5" i="1"/>
  <c r="X5" i="1"/>
  <c r="W4" i="1"/>
  <c r="X4" i="1"/>
  <c r="W3" i="1"/>
  <c r="X3" i="1"/>
  <c r="V4" i="1"/>
  <c r="V5" i="1"/>
  <c r="V6" i="1"/>
  <c r="V7" i="1"/>
  <c r="V3" i="1"/>
</calcChain>
</file>

<file path=xl/sharedStrings.xml><?xml version="1.0" encoding="utf-8"?>
<sst xmlns="http://schemas.openxmlformats.org/spreadsheetml/2006/main" count="30" uniqueCount="30">
  <si>
    <t>Dec. 31, 2017</t>
  </si>
  <si>
    <t>Dec. 31, 2016</t>
  </si>
  <si>
    <t>Dec. 31, 2015</t>
  </si>
  <si>
    <t>Net product sales</t>
  </si>
  <si>
    <t>Net service sales</t>
  </si>
  <si>
    <t>Total net sales</t>
  </si>
  <si>
    <t>Operating expenses:</t>
  </si>
  <si>
    <t>Cost of sales</t>
  </si>
  <si>
    <t>Fulfillment</t>
  </si>
  <si>
    <t>Marketing</t>
  </si>
  <si>
    <t>Technology and content</t>
  </si>
  <si>
    <t>General and administrative</t>
  </si>
  <si>
    <t>Other operating expense, net</t>
  </si>
  <si>
    <t>Total operating expenses</t>
  </si>
  <si>
    <t>Operating income (loss)</t>
  </si>
  <si>
    <t>Interest income</t>
  </si>
  <si>
    <t>Interest expense</t>
  </si>
  <si>
    <t>Other income (expense), net</t>
  </si>
  <si>
    <t>Total non-operating income (expense)</t>
  </si>
  <si>
    <t>Income before income taxes</t>
  </si>
  <si>
    <t>Provision for income taxes</t>
  </si>
  <si>
    <t>Equity-method investment activity, net of tax</t>
  </si>
  <si>
    <t>Net income</t>
  </si>
  <si>
    <t>Dec. 31, 2014</t>
  </si>
  <si>
    <t>Dec. 31, 2013</t>
  </si>
  <si>
    <t>Dec. 31, 2012</t>
  </si>
  <si>
    <t>Date</t>
  </si>
  <si>
    <t>Net Product Sales yoy</t>
  </si>
  <si>
    <t>Net service sales yoy</t>
  </si>
  <si>
    <t>Total net sales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</si>
</sst>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top"/>
    </xf>
    <xf numFmtId="1" fontId="0" fillId="0" borderId="0" xfId="0" applyNumberFormat="1" applyFont="1" applyAlignment="1">
      <alignment wrapText="1"/>
    </xf>
    <xf numFmtId="1" fontId="0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E3" sqref="E3"/>
    </sheetView>
  </sheetViews>
  <sheetFormatPr baseColWidth="10" defaultColWidth="8.83203125" defaultRowHeight="15" x14ac:dyDescent="0.2"/>
  <sheetData>
    <row r="1" spans="1:24" ht="75" x14ac:dyDescent="0.2">
      <c r="A1" s="1" t="s">
        <v>26</v>
      </c>
      <c r="B1" s="2" t="s">
        <v>3</v>
      </c>
      <c r="C1" s="2" t="s">
        <v>4</v>
      </c>
      <c r="D1" s="2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27</v>
      </c>
      <c r="W1" s="2" t="s">
        <v>28</v>
      </c>
      <c r="X1" s="2" t="s">
        <v>29</v>
      </c>
    </row>
    <row r="2" spans="1:24" ht="30" x14ac:dyDescent="0.2">
      <c r="A2" s="4" t="s">
        <v>25</v>
      </c>
      <c r="B2" s="6">
        <v>51733</v>
      </c>
      <c r="C2" s="6">
        <v>9360</v>
      </c>
      <c r="D2" s="6">
        <v>61093</v>
      </c>
      <c r="E2" s="6"/>
      <c r="F2" s="6">
        <v>45971</v>
      </c>
      <c r="G2" s="6">
        <v>6419</v>
      </c>
      <c r="H2" s="6">
        <v>2408</v>
      </c>
      <c r="I2" s="6">
        <v>4564</v>
      </c>
      <c r="J2" s="6">
        <v>896</v>
      </c>
      <c r="K2" s="6">
        <v>159</v>
      </c>
      <c r="L2" s="6">
        <v>60417</v>
      </c>
      <c r="M2" s="6">
        <v>676</v>
      </c>
      <c r="N2" s="6">
        <v>40</v>
      </c>
      <c r="O2" s="6">
        <v>-92</v>
      </c>
      <c r="P2" s="6">
        <v>-80</v>
      </c>
      <c r="Q2" s="6">
        <v>-132</v>
      </c>
      <c r="R2" s="6">
        <v>544</v>
      </c>
      <c r="S2" s="6">
        <v>-428</v>
      </c>
      <c r="T2" s="6">
        <v>-155</v>
      </c>
      <c r="U2" s="6">
        <v>-39</v>
      </c>
    </row>
    <row r="3" spans="1:24" ht="30" x14ac:dyDescent="0.2">
      <c r="A3" s="4" t="s">
        <v>24</v>
      </c>
      <c r="B3" s="6">
        <v>60903</v>
      </c>
      <c r="C3" s="6">
        <v>13549</v>
      </c>
      <c r="D3" s="6">
        <v>74452</v>
      </c>
      <c r="E3" s="6"/>
      <c r="F3" s="6">
        <v>54181</v>
      </c>
      <c r="G3" s="6">
        <v>8585</v>
      </c>
      <c r="H3" s="6">
        <v>3133</v>
      </c>
      <c r="I3" s="6">
        <v>6565</v>
      </c>
      <c r="J3" s="6">
        <v>1129</v>
      </c>
      <c r="K3" s="6">
        <v>114</v>
      </c>
      <c r="L3" s="6">
        <v>73707</v>
      </c>
      <c r="M3" s="6">
        <v>745</v>
      </c>
      <c r="N3" s="6">
        <v>38</v>
      </c>
      <c r="O3" s="6">
        <v>-141</v>
      </c>
      <c r="P3" s="6">
        <v>-136</v>
      </c>
      <c r="Q3" s="6">
        <v>-239</v>
      </c>
      <c r="R3" s="6">
        <v>506</v>
      </c>
      <c r="S3" s="6">
        <v>-161</v>
      </c>
      <c r="T3" s="6">
        <v>-71</v>
      </c>
      <c r="U3" s="6">
        <v>274</v>
      </c>
      <c r="V3" s="8">
        <f>(B3-B2)/B2</f>
        <v>0.1772562967544894</v>
      </c>
      <c r="W3" s="8">
        <f t="shared" ref="W3:X6" si="0">(C3-C2)/C2</f>
        <v>0.44754273504273506</v>
      </c>
      <c r="X3" s="8">
        <f t="shared" si="0"/>
        <v>0.21866662301736697</v>
      </c>
    </row>
    <row r="4" spans="1:24" ht="30" x14ac:dyDescent="0.2">
      <c r="A4" s="4" t="s">
        <v>23</v>
      </c>
      <c r="B4" s="6">
        <v>70080</v>
      </c>
      <c r="C4" s="6">
        <v>18908</v>
      </c>
      <c r="D4" s="6">
        <v>88988</v>
      </c>
      <c r="E4" s="6"/>
      <c r="F4" s="6">
        <v>62752</v>
      </c>
      <c r="G4" s="6">
        <v>10766</v>
      </c>
      <c r="H4" s="6">
        <v>4332</v>
      </c>
      <c r="I4" s="6">
        <v>9275</v>
      </c>
      <c r="J4" s="6">
        <v>1552</v>
      </c>
      <c r="K4" s="6">
        <v>133</v>
      </c>
      <c r="L4" s="6">
        <v>88810</v>
      </c>
      <c r="M4" s="6">
        <v>178</v>
      </c>
      <c r="N4" s="6">
        <v>39</v>
      </c>
      <c r="O4" s="6">
        <v>-210</v>
      </c>
      <c r="P4" s="6">
        <v>-118</v>
      </c>
      <c r="Q4" s="6">
        <v>-289</v>
      </c>
      <c r="R4" s="6">
        <v>-111</v>
      </c>
      <c r="S4" s="6">
        <v>-167</v>
      </c>
      <c r="T4" s="6">
        <v>37</v>
      </c>
      <c r="U4" s="6">
        <v>-241</v>
      </c>
      <c r="V4" s="8">
        <f t="shared" ref="V4:X7" si="1">(B4-B3)/B3</f>
        <v>0.15068223240234471</v>
      </c>
      <c r="W4" s="8">
        <f t="shared" si="0"/>
        <v>0.39552734519152705</v>
      </c>
      <c r="X4" s="8">
        <f t="shared" si="0"/>
        <v>0.19523988610111212</v>
      </c>
    </row>
    <row r="5" spans="1:24" ht="30" x14ac:dyDescent="0.2">
      <c r="A5" s="3" t="s">
        <v>2</v>
      </c>
      <c r="B5" s="5">
        <v>79268</v>
      </c>
      <c r="C5" s="5">
        <v>27738</v>
      </c>
      <c r="D5" s="5">
        <v>107006</v>
      </c>
      <c r="E5" s="7"/>
      <c r="F5" s="5">
        <v>71651</v>
      </c>
      <c r="G5" s="5">
        <v>13410</v>
      </c>
      <c r="H5" s="5">
        <v>5254</v>
      </c>
      <c r="I5" s="5">
        <v>12540</v>
      </c>
      <c r="J5" s="5">
        <v>1747</v>
      </c>
      <c r="K5" s="5">
        <v>171</v>
      </c>
      <c r="L5" s="5">
        <v>104773</v>
      </c>
      <c r="M5" s="5">
        <v>2233</v>
      </c>
      <c r="N5" s="5">
        <v>50</v>
      </c>
      <c r="O5" s="5">
        <v>-459</v>
      </c>
      <c r="P5" s="5">
        <v>-256</v>
      </c>
      <c r="Q5" s="5">
        <v>-665</v>
      </c>
      <c r="R5" s="5">
        <v>1568</v>
      </c>
      <c r="S5" s="5">
        <v>-950</v>
      </c>
      <c r="T5" s="5">
        <v>-22</v>
      </c>
      <c r="U5" s="5">
        <v>596</v>
      </c>
      <c r="V5" s="8">
        <f t="shared" si="1"/>
        <v>0.13110730593607306</v>
      </c>
      <c r="W5" s="8">
        <f t="shared" si="0"/>
        <v>0.46699809604400255</v>
      </c>
      <c r="X5" s="8">
        <f t="shared" si="0"/>
        <v>0.20247673843664316</v>
      </c>
    </row>
    <row r="6" spans="1:24" ht="30" x14ac:dyDescent="0.2">
      <c r="A6" s="3" t="s">
        <v>1</v>
      </c>
      <c r="B6" s="5">
        <v>94665</v>
      </c>
      <c r="C6" s="5">
        <v>41322</v>
      </c>
      <c r="D6" s="5">
        <v>135987</v>
      </c>
      <c r="E6" s="7"/>
      <c r="F6" s="5">
        <v>88265</v>
      </c>
      <c r="G6" s="5">
        <v>17619</v>
      </c>
      <c r="H6" s="5">
        <v>7233</v>
      </c>
      <c r="I6" s="5">
        <v>16085</v>
      </c>
      <c r="J6" s="5">
        <v>2432</v>
      </c>
      <c r="K6" s="5">
        <v>167</v>
      </c>
      <c r="L6" s="5">
        <v>131801</v>
      </c>
      <c r="M6" s="5">
        <v>4186</v>
      </c>
      <c r="N6" s="5">
        <v>100</v>
      </c>
      <c r="O6" s="5">
        <v>-484</v>
      </c>
      <c r="P6" s="5">
        <v>90</v>
      </c>
      <c r="Q6" s="5">
        <v>-294</v>
      </c>
      <c r="R6" s="5">
        <v>3892</v>
      </c>
      <c r="S6" s="5">
        <v>-1425</v>
      </c>
      <c r="T6" s="5">
        <v>-96</v>
      </c>
      <c r="U6" s="5">
        <v>2371</v>
      </c>
      <c r="V6" s="8">
        <f t="shared" si="1"/>
        <v>0.19423979411616288</v>
      </c>
      <c r="W6" s="8">
        <f t="shared" si="0"/>
        <v>0.48972528661042614</v>
      </c>
      <c r="X6" s="8">
        <f t="shared" si="0"/>
        <v>0.27083528026465803</v>
      </c>
    </row>
    <row r="7" spans="1:24" ht="30" x14ac:dyDescent="0.2">
      <c r="A7" s="3" t="s">
        <v>0</v>
      </c>
      <c r="B7" s="5">
        <v>118573</v>
      </c>
      <c r="C7" s="5">
        <v>59293</v>
      </c>
      <c r="D7" s="5">
        <v>177866</v>
      </c>
      <c r="E7" s="7"/>
      <c r="F7" s="5">
        <v>111934</v>
      </c>
      <c r="G7" s="5">
        <v>25249</v>
      </c>
      <c r="H7" s="5">
        <v>10069</v>
      </c>
      <c r="I7" s="5">
        <v>22620</v>
      </c>
      <c r="J7" s="5">
        <v>3674</v>
      </c>
      <c r="K7" s="5">
        <v>214</v>
      </c>
      <c r="L7" s="5">
        <v>173760</v>
      </c>
      <c r="M7" s="5">
        <v>4106</v>
      </c>
      <c r="N7" s="5">
        <v>202</v>
      </c>
      <c r="O7" s="5">
        <v>-848</v>
      </c>
      <c r="P7" s="5">
        <v>346</v>
      </c>
      <c r="Q7" s="5">
        <v>-300</v>
      </c>
      <c r="R7" s="5">
        <v>3806</v>
      </c>
      <c r="S7" s="5">
        <v>-769</v>
      </c>
      <c r="T7" s="5">
        <v>-4</v>
      </c>
      <c r="U7" s="5">
        <v>3033</v>
      </c>
      <c r="V7" s="8">
        <f t="shared" si="1"/>
        <v>0.25255374214334758</v>
      </c>
      <c r="W7" s="8">
        <f t="shared" si="1"/>
        <v>0.43490150525143989</v>
      </c>
      <c r="X7" s="8">
        <f t="shared" si="1"/>
        <v>0.30796326119408474</v>
      </c>
    </row>
  </sheetData>
  <sortState ref="A2:U7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Statements Of 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2018-10-30T22:53:18Z</dcterms:created>
  <dcterms:modified xsi:type="dcterms:W3CDTF">2018-10-31T00:38:53Z</dcterms:modified>
</cp:coreProperties>
</file>