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973B50CA-1469-4F1B-9EC2-F39C32BC4285}" xr6:coauthVersionLast="47" xr6:coauthVersionMax="47" xr10:uidLastSave="{00000000-0000-0000-0000-000000000000}"/>
  <bookViews>
    <workbookView xWindow="-110" yWindow="-110" windowWidth="19420" windowHeight="10300" xr2:uid="{ED8DDC3E-F7BD-4874-8D2C-9B8D840C690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1" l="1"/>
  <c r="J23" i="1"/>
  <c r="K23" i="1"/>
  <c r="I24" i="1"/>
  <c r="J24" i="1"/>
  <c r="K24" i="1"/>
  <c r="I25" i="1"/>
  <c r="J25" i="1"/>
  <c r="K25" i="1"/>
  <c r="H25" i="1"/>
  <c r="H24" i="1"/>
  <c r="H23" i="1"/>
  <c r="D23" i="1"/>
  <c r="E23" i="1"/>
  <c r="F23" i="1"/>
  <c r="D24" i="1"/>
  <c r="E24" i="1"/>
  <c r="F24" i="1"/>
  <c r="D25" i="1"/>
  <c r="E25" i="1"/>
  <c r="F25" i="1"/>
  <c r="C24" i="1"/>
  <c r="C25" i="1"/>
  <c r="C23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4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J4" i="1"/>
  <c r="K4" i="1"/>
  <c r="J5" i="1"/>
  <c r="K5" i="1"/>
  <c r="H5" i="1"/>
  <c r="I5" i="1"/>
  <c r="I4" i="1"/>
  <c r="H4" i="1"/>
</calcChain>
</file>

<file path=xl/sharedStrings.xml><?xml version="1.0" encoding="utf-8"?>
<sst xmlns="http://schemas.openxmlformats.org/spreadsheetml/2006/main" count="50" uniqueCount="46">
  <si>
    <t>Last Name</t>
  </si>
  <si>
    <t>First Name</t>
  </si>
  <si>
    <t>Kern</t>
  </si>
  <si>
    <t>Jon</t>
  </si>
  <si>
    <t xml:space="preserve">Howard </t>
  </si>
  <si>
    <t>Glenda</t>
  </si>
  <si>
    <t>O'Donnald</t>
  </si>
  <si>
    <t>Ron</t>
  </si>
  <si>
    <t>Hernandez</t>
  </si>
  <si>
    <t>Wendy</t>
  </si>
  <si>
    <t>Smith</t>
  </si>
  <si>
    <t>Paul</t>
  </si>
  <si>
    <t xml:space="preserve">Baker </t>
  </si>
  <si>
    <t>Tom</t>
  </si>
  <si>
    <t>Velinda</t>
  </si>
  <si>
    <t>Nancy</t>
  </si>
  <si>
    <t>Carnhen</t>
  </si>
  <si>
    <t>Caren</t>
  </si>
  <si>
    <t>Westerfield</t>
  </si>
  <si>
    <t>Dennis</t>
  </si>
  <si>
    <t xml:space="preserve">Penfold </t>
  </si>
  <si>
    <t>Sandy</t>
  </si>
  <si>
    <t>Islington</t>
  </si>
  <si>
    <t>Linda</t>
  </si>
  <si>
    <t xml:space="preserve">Young </t>
  </si>
  <si>
    <t>Olivia</t>
  </si>
  <si>
    <t xml:space="preserve">Trenton </t>
  </si>
  <si>
    <t>Blessing</t>
  </si>
  <si>
    <t>Engleheart</t>
  </si>
  <si>
    <t>Chandra</t>
  </si>
  <si>
    <t>Norman</t>
  </si>
  <si>
    <t>Bill</t>
  </si>
  <si>
    <t>Mann</t>
  </si>
  <si>
    <t>Trent</t>
  </si>
  <si>
    <t>Underhill</t>
  </si>
  <si>
    <t>Genesis</t>
  </si>
  <si>
    <t>Gradebook</t>
  </si>
  <si>
    <t>Safety Test</t>
  </si>
  <si>
    <t>Company Philosophy Test</t>
  </si>
  <si>
    <t>Financial Test</t>
  </si>
  <si>
    <t>Drug Test</t>
  </si>
  <si>
    <t>Points possible</t>
  </si>
  <si>
    <t>Fire Employee?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</si>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</sst>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textRotation="90"/>
    </xf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</a:t>
            </a:r>
            <a:r>
              <a:rPr lang="en-US" baseline="0"/>
              <a:t> Test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 </c:v>
                </c:pt>
                <c:pt idx="2">
                  <c:v>O'Donnald</c:v>
                </c:pt>
                <c:pt idx="3">
                  <c:v>Hernandez</c:v>
                </c:pt>
                <c:pt idx="4">
                  <c:v>Smith</c:v>
                </c:pt>
                <c:pt idx="5">
                  <c:v>Baker </c:v>
                </c:pt>
                <c:pt idx="6">
                  <c:v>Velinda</c:v>
                </c:pt>
                <c:pt idx="7">
                  <c:v>Carnhen</c:v>
                </c:pt>
                <c:pt idx="8">
                  <c:v>Westerfield</c:v>
                </c:pt>
                <c:pt idx="9">
                  <c:v>Penfold </c:v>
                </c:pt>
                <c:pt idx="10">
                  <c:v>Islington</c:v>
                </c:pt>
                <c:pt idx="11">
                  <c:v>Young </c:v>
                </c:pt>
                <c:pt idx="12">
                  <c:v>Trenton 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Sheet1!$H$4:$H$20</c:f>
              <c:numCache>
                <c:formatCode>0%</c:formatCode>
                <c:ptCount val="17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0.5</c:v>
                </c:pt>
                <c:pt idx="7">
                  <c:v>1</c:v>
                </c:pt>
                <c:pt idx="8">
                  <c:v>0.8</c:v>
                </c:pt>
                <c:pt idx="9">
                  <c:v>0.9</c:v>
                </c:pt>
                <c:pt idx="10">
                  <c:v>0.7</c:v>
                </c:pt>
                <c:pt idx="11">
                  <c:v>1</c:v>
                </c:pt>
                <c:pt idx="12">
                  <c:v>1.1000000000000001</c:v>
                </c:pt>
                <c:pt idx="13">
                  <c:v>1</c:v>
                </c:pt>
                <c:pt idx="14">
                  <c:v>0.9</c:v>
                </c:pt>
                <c:pt idx="15">
                  <c:v>1</c:v>
                </c:pt>
                <c:pt idx="16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8B-4A66-B977-BA3776B71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5613343"/>
        <c:axId val="1245616703"/>
      </c:barChart>
      <c:catAx>
        <c:axId val="1245613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616703"/>
        <c:crosses val="autoZero"/>
        <c:auto val="1"/>
        <c:lblAlgn val="ctr"/>
        <c:lblOffset val="100"/>
        <c:noMultiLvlLbl val="0"/>
      </c:catAx>
      <c:valAx>
        <c:axId val="124561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613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</a:t>
            </a:r>
            <a:r>
              <a:rPr lang="en-US" baseline="0"/>
              <a:t> Phylosophy Test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 </c:v>
                </c:pt>
                <c:pt idx="2">
                  <c:v>O'Donnald</c:v>
                </c:pt>
                <c:pt idx="3">
                  <c:v>Hernandez</c:v>
                </c:pt>
                <c:pt idx="4">
                  <c:v>Smith</c:v>
                </c:pt>
                <c:pt idx="5">
                  <c:v>Baker </c:v>
                </c:pt>
                <c:pt idx="6">
                  <c:v>Velinda</c:v>
                </c:pt>
                <c:pt idx="7">
                  <c:v>Carnhen</c:v>
                </c:pt>
                <c:pt idx="8">
                  <c:v>Westerfield</c:v>
                </c:pt>
                <c:pt idx="9">
                  <c:v>Penfold </c:v>
                </c:pt>
                <c:pt idx="10">
                  <c:v>Islington</c:v>
                </c:pt>
                <c:pt idx="11">
                  <c:v>Young </c:v>
                </c:pt>
                <c:pt idx="12">
                  <c:v>Trenton 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Sheet1!$I$4:$I$20</c:f>
              <c:numCache>
                <c:formatCode>0%</c:formatCode>
                <c:ptCount val="17"/>
                <c:pt idx="0">
                  <c:v>0.95</c:v>
                </c:pt>
                <c:pt idx="1">
                  <c:v>1</c:v>
                </c:pt>
                <c:pt idx="2">
                  <c:v>0.85</c:v>
                </c:pt>
                <c:pt idx="3">
                  <c:v>0.5</c:v>
                </c:pt>
                <c:pt idx="4">
                  <c:v>1</c:v>
                </c:pt>
                <c:pt idx="5">
                  <c:v>0.85</c:v>
                </c:pt>
                <c:pt idx="6">
                  <c:v>1</c:v>
                </c:pt>
                <c:pt idx="7">
                  <c:v>0.3</c:v>
                </c:pt>
                <c:pt idx="8">
                  <c:v>1</c:v>
                </c:pt>
                <c:pt idx="9">
                  <c:v>1</c:v>
                </c:pt>
                <c:pt idx="10">
                  <c:v>0.95</c:v>
                </c:pt>
                <c:pt idx="11">
                  <c:v>0.85</c:v>
                </c:pt>
                <c:pt idx="12">
                  <c:v>0.95</c:v>
                </c:pt>
                <c:pt idx="13">
                  <c:v>1</c:v>
                </c:pt>
                <c:pt idx="14">
                  <c:v>0.5</c:v>
                </c:pt>
                <c:pt idx="15">
                  <c:v>1</c:v>
                </c:pt>
                <c:pt idx="16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66-499F-997A-55BC78822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720463"/>
        <c:axId val="1131832863"/>
      </c:barChart>
      <c:catAx>
        <c:axId val="113872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832863"/>
        <c:crosses val="autoZero"/>
        <c:auto val="1"/>
        <c:lblAlgn val="ctr"/>
        <c:lblOffset val="100"/>
        <c:noMultiLvlLbl val="0"/>
      </c:catAx>
      <c:valAx>
        <c:axId val="113183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720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</a:t>
            </a:r>
            <a:r>
              <a:rPr lang="en-US" baseline="0"/>
              <a:t>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 </c:v>
                </c:pt>
                <c:pt idx="2">
                  <c:v>O'Donnald</c:v>
                </c:pt>
                <c:pt idx="3">
                  <c:v>Hernandez</c:v>
                </c:pt>
                <c:pt idx="4">
                  <c:v>Smith</c:v>
                </c:pt>
                <c:pt idx="5">
                  <c:v>Baker </c:v>
                </c:pt>
                <c:pt idx="6">
                  <c:v>Velinda</c:v>
                </c:pt>
                <c:pt idx="7">
                  <c:v>Carnhen</c:v>
                </c:pt>
                <c:pt idx="8">
                  <c:v>Westerfield</c:v>
                </c:pt>
                <c:pt idx="9">
                  <c:v>Penfold </c:v>
                </c:pt>
                <c:pt idx="10">
                  <c:v>Islington</c:v>
                </c:pt>
                <c:pt idx="11">
                  <c:v>Young </c:v>
                </c:pt>
                <c:pt idx="12">
                  <c:v>Trenton 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Sheet1!$J$4:$J$20</c:f>
              <c:numCache>
                <c:formatCode>0%</c:formatCode>
                <c:ptCount val="17"/>
                <c:pt idx="0">
                  <c:v>0.93</c:v>
                </c:pt>
                <c:pt idx="1">
                  <c:v>1</c:v>
                </c:pt>
                <c:pt idx="2">
                  <c:v>0.82</c:v>
                </c:pt>
                <c:pt idx="3">
                  <c:v>0.73</c:v>
                </c:pt>
                <c:pt idx="4">
                  <c:v>0.59</c:v>
                </c:pt>
                <c:pt idx="5">
                  <c:v>1</c:v>
                </c:pt>
                <c:pt idx="6">
                  <c:v>1</c:v>
                </c:pt>
                <c:pt idx="7">
                  <c:v>0.67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0.45</c:v>
                </c:pt>
                <c:pt idx="12">
                  <c:v>0.9</c:v>
                </c:pt>
                <c:pt idx="13">
                  <c:v>0.8</c:v>
                </c:pt>
                <c:pt idx="14">
                  <c:v>0.63</c:v>
                </c:pt>
                <c:pt idx="15">
                  <c:v>0.9</c:v>
                </c:pt>
                <c:pt idx="16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FA-4A18-A45F-C60CCB018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699279"/>
        <c:axId val="1143702639"/>
      </c:barChart>
      <c:catAx>
        <c:axId val="114369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702639"/>
        <c:crosses val="autoZero"/>
        <c:auto val="1"/>
        <c:lblAlgn val="ctr"/>
        <c:lblOffset val="100"/>
        <c:noMultiLvlLbl val="0"/>
      </c:catAx>
      <c:valAx>
        <c:axId val="114370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699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574675</xdr:colOff>
      <xdr:row>2</xdr:row>
      <xdr:rowOff>28575</xdr:rowOff>
    </xdr:from>
    <xdr:to>
      <xdr:col>21</xdr:col>
      <xdr:colOff>107950</xdr:colOff>
      <xdr:row>16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9CE037-F3A1-AC5A-46D1-602F8BB105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568325</xdr:colOff>
      <xdr:row>17</xdr:row>
      <xdr:rowOff>174625</xdr:rowOff>
    </xdr:from>
    <xdr:to>
      <xdr:col>21</xdr:col>
      <xdr:colOff>69850</xdr:colOff>
      <xdr:row>31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3496F1-4B68-F792-07D3-B8B003D1D0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587375</xdr:colOff>
      <xdr:row>33</xdr:row>
      <xdr:rowOff>3175</xdr:rowOff>
    </xdr:from>
    <xdr:to>
      <xdr:col>21</xdr:col>
      <xdr:colOff>25400</xdr:colOff>
      <xdr:row>45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691D4A-065B-3D30-C0F0-4C370C1252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C6F77-8F59-4BF8-BB83-F308A9C1F3A6}">
  <dimension ref="A1:M25"/>
  <sheetViews>
    <sheetView tabSelected="1" topLeftCell="E1" workbookViewId="0">
      <selection activeCell="T18" sqref="T18"/>
    </sheetView>
  </sheetViews>
  <sheetFormatPr defaultRowHeight="14.5" x14ac:dyDescent="0.35"/>
  <cols>
    <col min="1" max="1" width="10.54296875" customWidth="1"/>
    <col min="2" max="2" width="12" customWidth="1"/>
    <col min="3" max="3" width="4.81640625" customWidth="1"/>
    <col min="4" max="4" width="4.90625" bestFit="1" customWidth="1"/>
    <col min="5" max="5" width="5.90625" bestFit="1" customWidth="1"/>
    <col min="6" max="6" width="5.08984375" customWidth="1"/>
    <col min="8" max="8" width="7.1796875" bestFit="1" customWidth="1"/>
  </cols>
  <sheetData>
    <row r="1" spans="1:13" ht="123.5" x14ac:dyDescent="0.35">
      <c r="A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H1" s="1" t="s">
        <v>37</v>
      </c>
      <c r="I1" s="1" t="s">
        <v>38</v>
      </c>
      <c r="J1" s="1" t="s">
        <v>39</v>
      </c>
      <c r="K1" s="1" t="s">
        <v>40</v>
      </c>
      <c r="M1" s="1" t="s">
        <v>42</v>
      </c>
    </row>
    <row r="2" spans="1:13" x14ac:dyDescent="0.35">
      <c r="B2" t="s">
        <v>41</v>
      </c>
      <c r="C2">
        <v>10</v>
      </c>
      <c r="D2">
        <v>20</v>
      </c>
      <c r="E2">
        <v>100</v>
      </c>
      <c r="F2">
        <v>1</v>
      </c>
    </row>
    <row r="3" spans="1:13" x14ac:dyDescent="0.35">
      <c r="A3" t="s">
        <v>0</v>
      </c>
      <c r="B3" t="s">
        <v>1</v>
      </c>
    </row>
    <row r="4" spans="1:13" x14ac:dyDescent="0.35">
      <c r="A4" t="s">
        <v>2</v>
      </c>
      <c r="B4" t="s">
        <v>3</v>
      </c>
      <c r="C4">
        <v>10</v>
      </c>
      <c r="D4">
        <v>19</v>
      </c>
      <c r="E4">
        <v>93</v>
      </c>
      <c r="F4">
        <v>1</v>
      </c>
      <c r="H4" s="2">
        <f>C4/C$2</f>
        <v>1</v>
      </c>
      <c r="I4" s="2">
        <f>D4/D$2</f>
        <v>0.95</v>
      </c>
      <c r="J4" s="2">
        <f>E4/E$2</f>
        <v>0.93</v>
      </c>
      <c r="K4" s="2">
        <f>F4/F$2</f>
        <v>1</v>
      </c>
      <c r="M4" s="2" t="b">
        <f>OR(H4&lt;0.5,I4&lt;0.5,J4&lt;0.5,K4&lt;0.5)</f>
        <v>0</v>
      </c>
    </row>
    <row r="5" spans="1:13" x14ac:dyDescent="0.35">
      <c r="A5" t="s">
        <v>4</v>
      </c>
      <c r="B5" t="s">
        <v>5</v>
      </c>
      <c r="C5">
        <v>9</v>
      </c>
      <c r="D5">
        <v>20</v>
      </c>
      <c r="E5">
        <v>100</v>
      </c>
      <c r="F5">
        <v>1</v>
      </c>
      <c r="H5" s="2">
        <f>C5/C$2</f>
        <v>0.9</v>
      </c>
      <c r="I5" s="2">
        <f>D5/D$2</f>
        <v>1</v>
      </c>
      <c r="J5" s="2">
        <f>E5/E$2</f>
        <v>1</v>
      </c>
      <c r="K5" s="2">
        <f>F5/F$2</f>
        <v>1</v>
      </c>
      <c r="M5" s="2" t="b">
        <f t="shared" ref="M5:M20" si="0">OR(H5&lt;0.5,I5&lt;0.5,J5&lt;0.5,K5&lt;0.5)</f>
        <v>0</v>
      </c>
    </row>
    <row r="6" spans="1:13" x14ac:dyDescent="0.35">
      <c r="A6" t="s">
        <v>6</v>
      </c>
      <c r="B6" t="s">
        <v>7</v>
      </c>
      <c r="C6">
        <v>8</v>
      </c>
      <c r="D6">
        <v>17</v>
      </c>
      <c r="E6">
        <v>82</v>
      </c>
      <c r="F6">
        <v>1</v>
      </c>
      <c r="H6" s="2">
        <f t="shared" ref="H6:H20" si="1">C6/C$2</f>
        <v>0.8</v>
      </c>
      <c r="I6" s="2">
        <f t="shared" ref="I6:I20" si="2">D6/D$2</f>
        <v>0.85</v>
      </c>
      <c r="J6" s="2">
        <f t="shared" ref="J6:J20" si="3">E6/E$2</f>
        <v>0.82</v>
      </c>
      <c r="K6" s="2">
        <f t="shared" ref="K6:K20" si="4">F6/F$2</f>
        <v>1</v>
      </c>
      <c r="M6" s="2" t="b">
        <f t="shared" si="0"/>
        <v>0</v>
      </c>
    </row>
    <row r="7" spans="1:13" x14ac:dyDescent="0.35">
      <c r="A7" t="s">
        <v>8</v>
      </c>
      <c r="B7" t="s">
        <v>9</v>
      </c>
      <c r="C7">
        <v>10</v>
      </c>
      <c r="D7">
        <v>10</v>
      </c>
      <c r="E7">
        <v>73</v>
      </c>
      <c r="F7">
        <v>1</v>
      </c>
      <c r="H7" s="2">
        <f t="shared" si="1"/>
        <v>1</v>
      </c>
      <c r="I7" s="2">
        <f t="shared" si="2"/>
        <v>0.5</v>
      </c>
      <c r="J7" s="2">
        <f t="shared" si="3"/>
        <v>0.73</v>
      </c>
      <c r="K7" s="2">
        <f t="shared" si="4"/>
        <v>1</v>
      </c>
      <c r="M7" s="2" t="b">
        <f t="shared" si="0"/>
        <v>0</v>
      </c>
    </row>
    <row r="8" spans="1:13" x14ac:dyDescent="0.35">
      <c r="A8" t="s">
        <v>10</v>
      </c>
      <c r="B8" t="s">
        <v>11</v>
      </c>
      <c r="C8">
        <v>9</v>
      </c>
      <c r="D8">
        <v>20</v>
      </c>
      <c r="E8">
        <v>59</v>
      </c>
      <c r="F8">
        <v>1</v>
      </c>
      <c r="H8" s="2">
        <f t="shared" si="1"/>
        <v>0.9</v>
      </c>
      <c r="I8" s="2">
        <f t="shared" si="2"/>
        <v>1</v>
      </c>
      <c r="J8" s="2">
        <f t="shared" si="3"/>
        <v>0.59</v>
      </c>
      <c r="K8" s="2">
        <f t="shared" si="4"/>
        <v>1</v>
      </c>
      <c r="M8" s="2" t="b">
        <f t="shared" si="0"/>
        <v>0</v>
      </c>
    </row>
    <row r="9" spans="1:13" x14ac:dyDescent="0.35">
      <c r="A9" t="s">
        <v>12</v>
      </c>
      <c r="B9" t="s">
        <v>13</v>
      </c>
      <c r="C9">
        <v>8</v>
      </c>
      <c r="D9">
        <v>17</v>
      </c>
      <c r="E9">
        <v>100</v>
      </c>
      <c r="F9">
        <v>1</v>
      </c>
      <c r="H9" s="2">
        <f t="shared" si="1"/>
        <v>0.8</v>
      </c>
      <c r="I9" s="2">
        <f t="shared" si="2"/>
        <v>0.85</v>
      </c>
      <c r="J9" s="2">
        <f t="shared" si="3"/>
        <v>1</v>
      </c>
      <c r="K9" s="2">
        <f t="shared" si="4"/>
        <v>1</v>
      </c>
      <c r="M9" s="2" t="b">
        <f t="shared" si="0"/>
        <v>0</v>
      </c>
    </row>
    <row r="10" spans="1:13" x14ac:dyDescent="0.35">
      <c r="A10" t="s">
        <v>14</v>
      </c>
      <c r="B10" t="s">
        <v>15</v>
      </c>
      <c r="C10">
        <v>5</v>
      </c>
      <c r="D10">
        <v>20</v>
      </c>
      <c r="E10">
        <v>100</v>
      </c>
      <c r="F10">
        <v>0</v>
      </c>
      <c r="H10" s="2">
        <f t="shared" si="1"/>
        <v>0.5</v>
      </c>
      <c r="I10" s="2">
        <f t="shared" si="2"/>
        <v>1</v>
      </c>
      <c r="J10" s="2">
        <f t="shared" si="3"/>
        <v>1</v>
      </c>
      <c r="K10" s="2">
        <f t="shared" si="4"/>
        <v>0</v>
      </c>
      <c r="M10" s="2" t="b">
        <f t="shared" si="0"/>
        <v>1</v>
      </c>
    </row>
    <row r="11" spans="1:13" x14ac:dyDescent="0.35">
      <c r="A11" t="s">
        <v>16</v>
      </c>
      <c r="B11" t="s">
        <v>17</v>
      </c>
      <c r="C11">
        <v>10</v>
      </c>
      <c r="D11">
        <v>6</v>
      </c>
      <c r="E11">
        <v>67</v>
      </c>
      <c r="F11">
        <v>1</v>
      </c>
      <c r="H11" s="2">
        <f t="shared" si="1"/>
        <v>1</v>
      </c>
      <c r="I11" s="2">
        <f t="shared" si="2"/>
        <v>0.3</v>
      </c>
      <c r="J11" s="2">
        <f t="shared" si="3"/>
        <v>0.67</v>
      </c>
      <c r="K11" s="2">
        <f t="shared" si="4"/>
        <v>1</v>
      </c>
      <c r="M11" s="2" t="b">
        <f t="shared" si="0"/>
        <v>1</v>
      </c>
    </row>
    <row r="12" spans="1:13" x14ac:dyDescent="0.35">
      <c r="A12" t="s">
        <v>18</v>
      </c>
      <c r="B12" t="s">
        <v>19</v>
      </c>
      <c r="C12">
        <v>8</v>
      </c>
      <c r="D12">
        <v>20</v>
      </c>
      <c r="E12">
        <v>70</v>
      </c>
      <c r="F12">
        <v>1</v>
      </c>
      <c r="H12" s="2">
        <f t="shared" si="1"/>
        <v>0.8</v>
      </c>
      <c r="I12" s="2">
        <f t="shared" si="2"/>
        <v>1</v>
      </c>
      <c r="J12" s="2">
        <f t="shared" si="3"/>
        <v>0.7</v>
      </c>
      <c r="K12" s="2">
        <f t="shared" si="4"/>
        <v>1</v>
      </c>
      <c r="M12" s="2" t="b">
        <f t="shared" si="0"/>
        <v>0</v>
      </c>
    </row>
    <row r="13" spans="1:13" x14ac:dyDescent="0.35">
      <c r="A13" t="s">
        <v>20</v>
      </c>
      <c r="B13" t="s">
        <v>21</v>
      </c>
      <c r="C13">
        <v>9</v>
      </c>
      <c r="D13">
        <v>20</v>
      </c>
      <c r="E13">
        <v>80</v>
      </c>
      <c r="F13">
        <v>1</v>
      </c>
      <c r="H13" s="2">
        <f t="shared" si="1"/>
        <v>0.9</v>
      </c>
      <c r="I13" s="2">
        <f t="shared" si="2"/>
        <v>1</v>
      </c>
      <c r="J13" s="2">
        <f t="shared" si="3"/>
        <v>0.8</v>
      </c>
      <c r="K13" s="2">
        <f t="shared" si="4"/>
        <v>1</v>
      </c>
      <c r="M13" s="2" t="b">
        <f t="shared" si="0"/>
        <v>0</v>
      </c>
    </row>
    <row r="14" spans="1:13" x14ac:dyDescent="0.35">
      <c r="A14" t="s">
        <v>22</v>
      </c>
      <c r="B14" t="s">
        <v>23</v>
      </c>
      <c r="C14">
        <v>7</v>
      </c>
      <c r="D14">
        <v>19</v>
      </c>
      <c r="E14">
        <v>90</v>
      </c>
      <c r="F14">
        <v>1</v>
      </c>
      <c r="H14" s="2">
        <f t="shared" si="1"/>
        <v>0.7</v>
      </c>
      <c r="I14" s="2">
        <f t="shared" si="2"/>
        <v>0.95</v>
      </c>
      <c r="J14" s="2">
        <f t="shared" si="3"/>
        <v>0.9</v>
      </c>
      <c r="K14" s="2">
        <f t="shared" si="4"/>
        <v>1</v>
      </c>
      <c r="M14" s="2" t="b">
        <f t="shared" si="0"/>
        <v>0</v>
      </c>
    </row>
    <row r="15" spans="1:13" x14ac:dyDescent="0.35">
      <c r="A15" t="s">
        <v>24</v>
      </c>
      <c r="B15" t="s">
        <v>25</v>
      </c>
      <c r="C15">
        <v>10</v>
      </c>
      <c r="D15">
        <v>17</v>
      </c>
      <c r="E15">
        <v>45</v>
      </c>
      <c r="F15">
        <v>1</v>
      </c>
      <c r="H15" s="2">
        <f t="shared" si="1"/>
        <v>1</v>
      </c>
      <c r="I15" s="2">
        <f t="shared" si="2"/>
        <v>0.85</v>
      </c>
      <c r="J15" s="2">
        <f t="shared" si="3"/>
        <v>0.45</v>
      </c>
      <c r="K15" s="2">
        <f t="shared" si="4"/>
        <v>1</v>
      </c>
      <c r="M15" s="2" t="b">
        <f t="shared" si="0"/>
        <v>1</v>
      </c>
    </row>
    <row r="16" spans="1:13" x14ac:dyDescent="0.35">
      <c r="A16" t="s">
        <v>26</v>
      </c>
      <c r="B16" t="s">
        <v>27</v>
      </c>
      <c r="C16">
        <v>11</v>
      </c>
      <c r="D16">
        <v>19</v>
      </c>
      <c r="E16">
        <v>90</v>
      </c>
      <c r="F16">
        <v>0</v>
      </c>
      <c r="H16" s="2">
        <f t="shared" si="1"/>
        <v>1.1000000000000001</v>
      </c>
      <c r="I16" s="2">
        <f t="shared" si="2"/>
        <v>0.95</v>
      </c>
      <c r="J16" s="2">
        <f t="shared" si="3"/>
        <v>0.9</v>
      </c>
      <c r="K16" s="2">
        <f t="shared" si="4"/>
        <v>0</v>
      </c>
      <c r="M16" s="2" t="b">
        <f t="shared" si="0"/>
        <v>1</v>
      </c>
    </row>
    <row r="17" spans="1:13" x14ac:dyDescent="0.35">
      <c r="A17" t="s">
        <v>28</v>
      </c>
      <c r="B17" t="s">
        <v>29</v>
      </c>
      <c r="C17">
        <v>10</v>
      </c>
      <c r="D17">
        <v>20</v>
      </c>
      <c r="E17">
        <v>80</v>
      </c>
      <c r="F17">
        <v>1</v>
      </c>
      <c r="H17" s="2">
        <f t="shared" si="1"/>
        <v>1</v>
      </c>
      <c r="I17" s="2">
        <f t="shared" si="2"/>
        <v>1</v>
      </c>
      <c r="J17" s="2">
        <f t="shared" si="3"/>
        <v>0.8</v>
      </c>
      <c r="K17" s="2">
        <f t="shared" si="4"/>
        <v>1</v>
      </c>
      <c r="M17" s="2" t="b">
        <f t="shared" si="0"/>
        <v>0</v>
      </c>
    </row>
    <row r="18" spans="1:13" x14ac:dyDescent="0.35">
      <c r="A18" t="s">
        <v>30</v>
      </c>
      <c r="B18" t="s">
        <v>31</v>
      </c>
      <c r="C18">
        <v>9</v>
      </c>
      <c r="D18">
        <v>10</v>
      </c>
      <c r="E18">
        <v>63</v>
      </c>
      <c r="F18">
        <v>1</v>
      </c>
      <c r="H18" s="2">
        <f t="shared" si="1"/>
        <v>0.9</v>
      </c>
      <c r="I18" s="2">
        <f t="shared" si="2"/>
        <v>0.5</v>
      </c>
      <c r="J18" s="2">
        <f t="shared" si="3"/>
        <v>0.63</v>
      </c>
      <c r="K18" s="2">
        <f t="shared" si="4"/>
        <v>1</v>
      </c>
      <c r="M18" s="2" t="b">
        <f t="shared" si="0"/>
        <v>0</v>
      </c>
    </row>
    <row r="19" spans="1:13" x14ac:dyDescent="0.35">
      <c r="A19" t="s">
        <v>32</v>
      </c>
      <c r="B19" t="s">
        <v>33</v>
      </c>
      <c r="C19">
        <v>10</v>
      </c>
      <c r="D19">
        <v>20</v>
      </c>
      <c r="E19">
        <v>90</v>
      </c>
      <c r="F19">
        <v>1</v>
      </c>
      <c r="H19" s="2">
        <f t="shared" si="1"/>
        <v>1</v>
      </c>
      <c r="I19" s="2">
        <f t="shared" si="2"/>
        <v>1</v>
      </c>
      <c r="J19" s="2">
        <f t="shared" si="3"/>
        <v>0.9</v>
      </c>
      <c r="K19" s="2">
        <f t="shared" si="4"/>
        <v>1</v>
      </c>
      <c r="M19" s="2" t="b">
        <f t="shared" si="0"/>
        <v>0</v>
      </c>
    </row>
    <row r="20" spans="1:13" x14ac:dyDescent="0.35">
      <c r="A20" t="s">
        <v>34</v>
      </c>
      <c r="B20" t="s">
        <v>35</v>
      </c>
      <c r="C20">
        <v>8</v>
      </c>
      <c r="D20">
        <v>14</v>
      </c>
      <c r="E20">
        <v>90</v>
      </c>
      <c r="F20">
        <v>1</v>
      </c>
      <c r="H20" s="2">
        <f t="shared" si="1"/>
        <v>0.8</v>
      </c>
      <c r="I20" s="2">
        <f t="shared" si="2"/>
        <v>0.7</v>
      </c>
      <c r="J20" s="2">
        <f t="shared" si="3"/>
        <v>0.9</v>
      </c>
      <c r="K20" s="2">
        <f t="shared" si="4"/>
        <v>1</v>
      </c>
      <c r="M20" s="2" t="b">
        <f t="shared" si="0"/>
        <v>0</v>
      </c>
    </row>
    <row r="23" spans="1:13" x14ac:dyDescent="0.35">
      <c r="A23" t="s">
        <v>43</v>
      </c>
      <c r="C23">
        <f>MAX(C4:C20)</f>
        <v>11</v>
      </c>
      <c r="D23">
        <f t="shared" ref="D23:F23" si="5">MAX(D4:D20)</f>
        <v>20</v>
      </c>
      <c r="E23">
        <f t="shared" si="5"/>
        <v>100</v>
      </c>
      <c r="F23">
        <f t="shared" si="5"/>
        <v>1</v>
      </c>
      <c r="H23" s="3">
        <f>MAX(H4:H20)</f>
        <v>1.1000000000000001</v>
      </c>
      <c r="I23" s="3">
        <f t="shared" ref="I23:K23" si="6">MAX(I4:I20)</f>
        <v>1</v>
      </c>
      <c r="J23" s="3">
        <f t="shared" si="6"/>
        <v>1</v>
      </c>
      <c r="K23" s="3">
        <f t="shared" si="6"/>
        <v>1</v>
      </c>
    </row>
    <row r="24" spans="1:13" x14ac:dyDescent="0.35">
      <c r="A24" t="s">
        <v>44</v>
      </c>
      <c r="C24">
        <f>MIN(C4:C20)</f>
        <v>5</v>
      </c>
      <c r="D24">
        <f t="shared" ref="D24:F24" si="7">MIN(D4:D20)</f>
        <v>6</v>
      </c>
      <c r="E24">
        <f t="shared" si="7"/>
        <v>45</v>
      </c>
      <c r="F24">
        <f t="shared" si="7"/>
        <v>0</v>
      </c>
      <c r="H24" s="3">
        <f>MIN(H4:H20)</f>
        <v>0.5</v>
      </c>
      <c r="I24" s="3">
        <f t="shared" ref="I24:K24" si="8">MIN(I4:I20)</f>
        <v>0.3</v>
      </c>
      <c r="J24" s="3">
        <f t="shared" si="8"/>
        <v>0.45</v>
      </c>
      <c r="K24" s="3">
        <f t="shared" si="8"/>
        <v>0</v>
      </c>
    </row>
    <row r="25" spans="1:13" x14ac:dyDescent="0.35">
      <c r="A25" t="s">
        <v>45</v>
      </c>
      <c r="C25">
        <f>AVERAGE(C4:C20)</f>
        <v>8.882352941176471</v>
      </c>
      <c r="D25">
        <f t="shared" ref="D25:F25" si="9">AVERAGE(D4:D20)</f>
        <v>16.941176470588236</v>
      </c>
      <c r="E25">
        <f t="shared" si="9"/>
        <v>80.705882352941174</v>
      </c>
      <c r="F25">
        <f t="shared" si="9"/>
        <v>0.88235294117647056</v>
      </c>
      <c r="H25" s="3">
        <f>AVERAGE(H4:H20)</f>
        <v>0.88823529411764701</v>
      </c>
      <c r="I25" s="3">
        <f t="shared" ref="I25:K25" si="10">AVERAGE(I4:I20)</f>
        <v>0.84705882352941153</v>
      </c>
      <c r="J25" s="3">
        <f t="shared" si="10"/>
        <v>0.80705882352941194</v>
      </c>
      <c r="K25" s="3">
        <f t="shared" si="10"/>
        <v>0.88235294117647056</v>
      </c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2" priority="2" operator="lessThan">
      <formula>0.5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Chikwanda</dc:creator>
  <cp:lastModifiedBy>Mike Chikwanda</cp:lastModifiedBy>
  <dcterms:created xsi:type="dcterms:W3CDTF">2025-01-28T11:47:53Z</dcterms:created>
  <dcterms:modified xsi:type="dcterms:W3CDTF">2025-01-28T16:11:13Z</dcterms:modified>
</cp:coreProperties>
</file>