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4445"/>
  </bookViews>
  <sheets>
    <sheet name="NCAATourneyStats" sheetId="1" r:id="rId1"/>
  </sheets>
  <calcPr calcId="0"/>
</workbook>
</file>

<file path=xl/calcChain.xml><?xml version="1.0" encoding="utf-8"?>
<calcChain xmlns="http://schemas.openxmlformats.org/spreadsheetml/2006/main">
  <c r="T3" i="1" l="1"/>
  <c r="U3" i="1"/>
  <c r="V3" i="1"/>
  <c r="W3" i="1"/>
  <c r="X3" i="1"/>
  <c r="Y3" i="1"/>
  <c r="T4" i="1"/>
  <c r="U4" i="1"/>
  <c r="V4" i="1"/>
  <c r="W4" i="1"/>
  <c r="X4" i="1"/>
  <c r="Y4" i="1"/>
  <c r="T5" i="1"/>
  <c r="U5" i="1"/>
  <c r="V5" i="1"/>
  <c r="W5" i="1"/>
  <c r="X5" i="1"/>
  <c r="Y5" i="1"/>
  <c r="T6" i="1"/>
  <c r="U6" i="1"/>
  <c r="V6" i="1"/>
  <c r="W6" i="1"/>
  <c r="X6" i="1"/>
  <c r="Y6" i="1"/>
  <c r="T7" i="1"/>
  <c r="U7" i="1"/>
  <c r="V7" i="1"/>
  <c r="W7" i="1"/>
  <c r="X7" i="1"/>
  <c r="Y7" i="1"/>
  <c r="T8" i="1"/>
  <c r="U8" i="1"/>
  <c r="V8" i="1"/>
  <c r="W8" i="1"/>
  <c r="X8" i="1"/>
  <c r="Y8" i="1"/>
  <c r="T9" i="1"/>
  <c r="U9" i="1"/>
  <c r="V9" i="1"/>
  <c r="W9" i="1"/>
  <c r="X9" i="1"/>
  <c r="Y9" i="1"/>
  <c r="T10" i="1"/>
  <c r="U10" i="1"/>
  <c r="V10" i="1"/>
  <c r="W10" i="1"/>
  <c r="X10" i="1"/>
  <c r="Y10" i="1"/>
  <c r="T11" i="1"/>
  <c r="U11" i="1"/>
  <c r="V11" i="1"/>
  <c r="W11" i="1"/>
  <c r="X11" i="1"/>
  <c r="Y11" i="1"/>
  <c r="T12" i="1"/>
  <c r="U12" i="1"/>
  <c r="V12" i="1"/>
  <c r="W12" i="1"/>
  <c r="X12" i="1"/>
  <c r="Y12" i="1"/>
  <c r="T13" i="1"/>
  <c r="U13" i="1"/>
  <c r="V13" i="1"/>
  <c r="W13" i="1"/>
  <c r="X13" i="1"/>
  <c r="Y13" i="1"/>
  <c r="T14" i="1"/>
  <c r="U14" i="1"/>
  <c r="V14" i="1"/>
  <c r="W14" i="1"/>
  <c r="X14" i="1"/>
  <c r="Y14" i="1"/>
  <c r="T15" i="1"/>
  <c r="U15" i="1"/>
  <c r="V15" i="1"/>
  <c r="W15" i="1"/>
  <c r="X15" i="1"/>
  <c r="Y15" i="1"/>
  <c r="T16" i="1"/>
  <c r="U16" i="1"/>
  <c r="V16" i="1"/>
  <c r="W16" i="1"/>
  <c r="X16" i="1"/>
  <c r="Y16" i="1"/>
  <c r="T17" i="1"/>
  <c r="U17" i="1"/>
  <c r="V17" i="1"/>
  <c r="W17" i="1"/>
  <c r="X17" i="1"/>
  <c r="Y17" i="1"/>
  <c r="T18" i="1"/>
  <c r="U18" i="1"/>
  <c r="V18" i="1"/>
  <c r="W18" i="1"/>
  <c r="X18" i="1"/>
  <c r="Y18" i="1"/>
  <c r="T19" i="1"/>
  <c r="U19" i="1"/>
  <c r="V19" i="1"/>
  <c r="W19" i="1"/>
  <c r="X19" i="1"/>
  <c r="Y19" i="1"/>
  <c r="T20" i="1"/>
  <c r="U20" i="1"/>
  <c r="V20" i="1"/>
  <c r="W20" i="1"/>
  <c r="X20" i="1"/>
  <c r="Y20" i="1"/>
  <c r="T21" i="1"/>
  <c r="U21" i="1"/>
  <c r="V21" i="1"/>
  <c r="W21" i="1"/>
  <c r="X21" i="1"/>
  <c r="Y21" i="1"/>
  <c r="T22" i="1"/>
  <c r="U22" i="1"/>
  <c r="V22" i="1"/>
  <c r="W22" i="1"/>
  <c r="X22" i="1"/>
  <c r="Y22" i="1"/>
  <c r="T23" i="1"/>
  <c r="U23" i="1"/>
  <c r="V23" i="1"/>
  <c r="W23" i="1"/>
  <c r="X23" i="1"/>
  <c r="Y23" i="1"/>
  <c r="T24" i="1"/>
  <c r="U24" i="1"/>
  <c r="V24" i="1"/>
  <c r="W24" i="1"/>
  <c r="X24" i="1"/>
  <c r="Y24" i="1"/>
  <c r="T25" i="1"/>
  <c r="U25" i="1"/>
  <c r="V25" i="1"/>
  <c r="W25" i="1"/>
  <c r="X25" i="1"/>
  <c r="Y25" i="1"/>
  <c r="T26" i="1"/>
  <c r="U26" i="1"/>
  <c r="V26" i="1"/>
  <c r="W26" i="1"/>
  <c r="X26" i="1"/>
  <c r="Y26" i="1"/>
  <c r="T27" i="1"/>
  <c r="U27" i="1"/>
  <c r="V27" i="1"/>
  <c r="W27" i="1"/>
  <c r="X27" i="1"/>
  <c r="Y27" i="1"/>
  <c r="T28" i="1"/>
  <c r="U28" i="1"/>
  <c r="V28" i="1"/>
  <c r="W28" i="1"/>
  <c r="X28" i="1"/>
  <c r="Y28" i="1"/>
  <c r="T29" i="1"/>
  <c r="U29" i="1"/>
  <c r="V29" i="1"/>
  <c r="W29" i="1"/>
  <c r="X29" i="1"/>
  <c r="Y29" i="1"/>
  <c r="T30" i="1"/>
  <c r="U30" i="1"/>
  <c r="V30" i="1"/>
  <c r="W30" i="1"/>
  <c r="X30" i="1"/>
  <c r="Y30" i="1"/>
  <c r="T31" i="1"/>
  <c r="U31" i="1"/>
  <c r="V31" i="1"/>
  <c r="W31" i="1"/>
  <c r="X31" i="1"/>
  <c r="Y31" i="1"/>
  <c r="T32" i="1"/>
  <c r="U32" i="1"/>
  <c r="V32" i="1"/>
  <c r="W32" i="1"/>
  <c r="X32" i="1"/>
  <c r="Y32" i="1"/>
  <c r="T33" i="1"/>
  <c r="U33" i="1"/>
  <c r="V33" i="1"/>
  <c r="W33" i="1"/>
  <c r="X33" i="1"/>
  <c r="Y33" i="1"/>
  <c r="T34" i="1"/>
  <c r="U34" i="1"/>
  <c r="V34" i="1"/>
  <c r="W34" i="1"/>
  <c r="X34" i="1"/>
  <c r="Y34" i="1"/>
  <c r="T35" i="1"/>
  <c r="U35" i="1"/>
  <c r="V35" i="1"/>
  <c r="W35" i="1"/>
  <c r="X35" i="1"/>
  <c r="Y35" i="1"/>
  <c r="T36" i="1"/>
  <c r="U36" i="1"/>
  <c r="V36" i="1"/>
  <c r="W36" i="1"/>
  <c r="X36" i="1"/>
  <c r="Y36" i="1"/>
  <c r="T37" i="1"/>
  <c r="U37" i="1"/>
  <c r="V37" i="1"/>
  <c r="W37" i="1"/>
  <c r="X37" i="1"/>
  <c r="Y37" i="1"/>
  <c r="T38" i="1"/>
  <c r="U38" i="1"/>
  <c r="V38" i="1"/>
  <c r="W38" i="1"/>
  <c r="X38" i="1"/>
  <c r="Y38" i="1"/>
  <c r="T39" i="1"/>
  <c r="U39" i="1"/>
  <c r="V39" i="1"/>
  <c r="W39" i="1"/>
  <c r="X39" i="1"/>
  <c r="Y39" i="1"/>
  <c r="T40" i="1"/>
  <c r="U40" i="1"/>
  <c r="V40" i="1"/>
  <c r="W40" i="1"/>
  <c r="X40" i="1"/>
  <c r="Y40" i="1"/>
  <c r="T41" i="1"/>
  <c r="U41" i="1"/>
  <c r="V41" i="1"/>
  <c r="W41" i="1"/>
  <c r="X41" i="1"/>
  <c r="Y41" i="1"/>
  <c r="T42" i="1"/>
  <c r="U42" i="1"/>
  <c r="V42" i="1"/>
  <c r="W42" i="1"/>
  <c r="X42" i="1"/>
  <c r="Y42" i="1"/>
  <c r="T43" i="1"/>
  <c r="U43" i="1"/>
  <c r="V43" i="1"/>
  <c r="W43" i="1"/>
  <c r="X43" i="1"/>
  <c r="Y43" i="1"/>
  <c r="T44" i="1"/>
  <c r="U44" i="1"/>
  <c r="V44" i="1"/>
  <c r="W44" i="1"/>
  <c r="X44" i="1"/>
  <c r="Y44" i="1"/>
  <c r="T45" i="1"/>
  <c r="U45" i="1"/>
  <c r="V45" i="1"/>
  <c r="W45" i="1"/>
  <c r="X45" i="1"/>
  <c r="Y45" i="1"/>
  <c r="T46" i="1"/>
  <c r="U46" i="1"/>
  <c r="V46" i="1"/>
  <c r="W46" i="1"/>
  <c r="X46" i="1"/>
  <c r="Y46" i="1"/>
  <c r="T47" i="1"/>
  <c r="U47" i="1"/>
  <c r="V47" i="1"/>
  <c r="W47" i="1"/>
  <c r="X47" i="1"/>
  <c r="Y47" i="1"/>
  <c r="T48" i="1"/>
  <c r="U48" i="1"/>
  <c r="V48" i="1"/>
  <c r="W48" i="1"/>
  <c r="X48" i="1"/>
  <c r="Y48" i="1"/>
  <c r="T49" i="1"/>
  <c r="U49" i="1"/>
  <c r="V49" i="1"/>
  <c r="W49" i="1"/>
  <c r="X49" i="1"/>
  <c r="Y49" i="1"/>
  <c r="T50" i="1"/>
  <c r="U50" i="1"/>
  <c r="V50" i="1"/>
  <c r="W50" i="1"/>
  <c r="X50" i="1"/>
  <c r="Y50" i="1"/>
  <c r="T51" i="1"/>
  <c r="U51" i="1"/>
  <c r="V51" i="1"/>
  <c r="W51" i="1"/>
  <c r="X51" i="1"/>
  <c r="Y51" i="1"/>
  <c r="T52" i="1"/>
  <c r="U52" i="1"/>
  <c r="V52" i="1"/>
  <c r="W52" i="1"/>
  <c r="X52" i="1"/>
  <c r="Y52" i="1"/>
  <c r="T53" i="1"/>
  <c r="U53" i="1"/>
  <c r="V53" i="1"/>
  <c r="W53" i="1"/>
  <c r="X53" i="1"/>
  <c r="Y53" i="1"/>
  <c r="T54" i="1"/>
  <c r="U54" i="1"/>
  <c r="V54" i="1"/>
  <c r="W54" i="1"/>
  <c r="X54" i="1"/>
  <c r="Y54" i="1"/>
  <c r="T55" i="1"/>
  <c r="U55" i="1"/>
  <c r="V55" i="1"/>
  <c r="W55" i="1"/>
  <c r="X55" i="1"/>
  <c r="Y55" i="1"/>
  <c r="T56" i="1"/>
  <c r="U56" i="1"/>
  <c r="V56" i="1"/>
  <c r="W56" i="1"/>
  <c r="X56" i="1"/>
  <c r="Y56" i="1"/>
  <c r="T57" i="1"/>
  <c r="U57" i="1"/>
  <c r="V57" i="1"/>
  <c r="W57" i="1"/>
  <c r="X57" i="1"/>
  <c r="Y57" i="1"/>
  <c r="T58" i="1"/>
  <c r="U58" i="1"/>
  <c r="V58" i="1"/>
  <c r="W58" i="1"/>
  <c r="X58" i="1"/>
  <c r="Y58" i="1"/>
  <c r="T59" i="1"/>
  <c r="U59" i="1"/>
  <c r="V59" i="1"/>
  <c r="W59" i="1"/>
  <c r="X59" i="1"/>
  <c r="Y59" i="1"/>
  <c r="T60" i="1"/>
  <c r="U60" i="1"/>
  <c r="V60" i="1"/>
  <c r="W60" i="1"/>
  <c r="X60" i="1"/>
  <c r="Y60" i="1"/>
  <c r="T61" i="1"/>
  <c r="U61" i="1"/>
  <c r="V61" i="1"/>
  <c r="W61" i="1"/>
  <c r="X61" i="1"/>
  <c r="Y61" i="1"/>
  <c r="T62" i="1"/>
  <c r="U62" i="1"/>
  <c r="V62" i="1"/>
  <c r="W62" i="1"/>
  <c r="X62" i="1"/>
  <c r="Y62" i="1"/>
  <c r="T63" i="1"/>
  <c r="U63" i="1"/>
  <c r="V63" i="1"/>
  <c r="W63" i="1"/>
  <c r="X63" i="1"/>
  <c r="Y63" i="1"/>
  <c r="T64" i="1"/>
  <c r="U64" i="1"/>
  <c r="V64" i="1"/>
  <c r="W64" i="1"/>
  <c r="X64" i="1"/>
  <c r="Y64" i="1"/>
  <c r="T65" i="1"/>
  <c r="U65" i="1"/>
  <c r="V65" i="1"/>
  <c r="W65" i="1"/>
  <c r="X65" i="1"/>
  <c r="Y65" i="1"/>
  <c r="U2" i="1"/>
  <c r="V2" i="1"/>
  <c r="W2" i="1"/>
  <c r="X2" i="1"/>
  <c r="Y2" i="1"/>
  <c r="T2" i="1"/>
  <c r="N3" i="1"/>
  <c r="O3" i="1"/>
  <c r="P3" i="1"/>
  <c r="Q3" i="1"/>
  <c r="R3" i="1"/>
  <c r="S3" i="1"/>
  <c r="N4" i="1"/>
  <c r="O4" i="1"/>
  <c r="P4" i="1"/>
  <c r="Q4" i="1"/>
  <c r="R4" i="1"/>
  <c r="S4" i="1"/>
  <c r="N5" i="1"/>
  <c r="O5" i="1"/>
  <c r="P5" i="1"/>
  <c r="Q5" i="1"/>
  <c r="R5" i="1"/>
  <c r="S5" i="1"/>
  <c r="N6" i="1"/>
  <c r="O6" i="1"/>
  <c r="P6" i="1"/>
  <c r="Q6" i="1"/>
  <c r="R6" i="1"/>
  <c r="S6" i="1"/>
  <c r="N7" i="1"/>
  <c r="O7" i="1"/>
  <c r="P7" i="1"/>
  <c r="Q7" i="1"/>
  <c r="R7" i="1"/>
  <c r="S7" i="1"/>
  <c r="N8" i="1"/>
  <c r="O8" i="1"/>
  <c r="P8" i="1"/>
  <c r="Q8" i="1"/>
  <c r="R8" i="1"/>
  <c r="S8" i="1"/>
  <c r="N9" i="1"/>
  <c r="O9" i="1"/>
  <c r="P9" i="1"/>
  <c r="Q9" i="1"/>
  <c r="R9" i="1"/>
  <c r="S9" i="1"/>
  <c r="N10" i="1"/>
  <c r="O10" i="1"/>
  <c r="P10" i="1"/>
  <c r="Q10" i="1"/>
  <c r="R10" i="1"/>
  <c r="S10" i="1"/>
  <c r="N11" i="1"/>
  <c r="O11" i="1"/>
  <c r="P11" i="1"/>
  <c r="Q11" i="1"/>
  <c r="R11" i="1"/>
  <c r="S11" i="1"/>
  <c r="N12" i="1"/>
  <c r="O12" i="1"/>
  <c r="P12" i="1"/>
  <c r="Q12" i="1"/>
  <c r="R12" i="1"/>
  <c r="S12" i="1"/>
  <c r="N13" i="1"/>
  <c r="O13" i="1"/>
  <c r="P13" i="1"/>
  <c r="Q13" i="1"/>
  <c r="R13" i="1"/>
  <c r="S13" i="1"/>
  <c r="N14" i="1"/>
  <c r="O14" i="1"/>
  <c r="P14" i="1"/>
  <c r="Q14" i="1"/>
  <c r="R14" i="1"/>
  <c r="S14" i="1"/>
  <c r="N15" i="1"/>
  <c r="O15" i="1"/>
  <c r="P15" i="1"/>
  <c r="Q15" i="1"/>
  <c r="R15" i="1"/>
  <c r="S15" i="1"/>
  <c r="N16" i="1"/>
  <c r="O16" i="1"/>
  <c r="P16" i="1"/>
  <c r="Q16" i="1"/>
  <c r="R16" i="1"/>
  <c r="S16" i="1"/>
  <c r="N17" i="1"/>
  <c r="O17" i="1"/>
  <c r="P17" i="1"/>
  <c r="Q17" i="1"/>
  <c r="R17" i="1"/>
  <c r="S17" i="1"/>
  <c r="N18" i="1"/>
  <c r="O18" i="1"/>
  <c r="P18" i="1"/>
  <c r="Q18" i="1"/>
  <c r="R18" i="1"/>
  <c r="S18" i="1"/>
  <c r="N19" i="1"/>
  <c r="O19" i="1"/>
  <c r="P19" i="1"/>
  <c r="Q19" i="1"/>
  <c r="R19" i="1"/>
  <c r="S19" i="1"/>
  <c r="N20" i="1"/>
  <c r="O20" i="1"/>
  <c r="P20" i="1"/>
  <c r="Q20" i="1"/>
  <c r="R20" i="1"/>
  <c r="S20" i="1"/>
  <c r="N21" i="1"/>
  <c r="O21" i="1"/>
  <c r="P21" i="1"/>
  <c r="Q21" i="1"/>
  <c r="R21" i="1"/>
  <c r="S21" i="1"/>
  <c r="N22" i="1"/>
  <c r="O22" i="1"/>
  <c r="P22" i="1"/>
  <c r="Q22" i="1"/>
  <c r="R22" i="1"/>
  <c r="S22" i="1"/>
  <c r="N23" i="1"/>
  <c r="O23" i="1"/>
  <c r="P23" i="1"/>
  <c r="Q23" i="1"/>
  <c r="R23" i="1"/>
  <c r="S23" i="1"/>
  <c r="N24" i="1"/>
  <c r="O24" i="1"/>
  <c r="P24" i="1"/>
  <c r="Q24" i="1"/>
  <c r="R24" i="1"/>
  <c r="S24" i="1"/>
  <c r="N25" i="1"/>
  <c r="O25" i="1"/>
  <c r="P25" i="1"/>
  <c r="Q25" i="1"/>
  <c r="R25" i="1"/>
  <c r="S25" i="1"/>
  <c r="N26" i="1"/>
  <c r="O26" i="1"/>
  <c r="P26" i="1"/>
  <c r="Q26" i="1"/>
  <c r="R26" i="1"/>
  <c r="S26" i="1"/>
  <c r="N27" i="1"/>
  <c r="O27" i="1"/>
  <c r="P27" i="1"/>
  <c r="Q27" i="1"/>
  <c r="R27" i="1"/>
  <c r="S27" i="1"/>
  <c r="N28" i="1"/>
  <c r="O28" i="1"/>
  <c r="P28" i="1"/>
  <c r="Q28" i="1"/>
  <c r="R28" i="1"/>
  <c r="S28" i="1"/>
  <c r="N29" i="1"/>
  <c r="O29" i="1"/>
  <c r="P29" i="1"/>
  <c r="Q29" i="1"/>
  <c r="R29" i="1"/>
  <c r="S29" i="1"/>
  <c r="N30" i="1"/>
  <c r="O30" i="1"/>
  <c r="P30" i="1"/>
  <c r="Q30" i="1"/>
  <c r="R30" i="1"/>
  <c r="S30" i="1"/>
  <c r="N31" i="1"/>
  <c r="O31" i="1"/>
  <c r="P31" i="1"/>
  <c r="Q31" i="1"/>
  <c r="R31" i="1"/>
  <c r="S31" i="1"/>
  <c r="N32" i="1"/>
  <c r="O32" i="1"/>
  <c r="P32" i="1"/>
  <c r="Q32" i="1"/>
  <c r="R32" i="1"/>
  <c r="S32" i="1"/>
  <c r="N33" i="1"/>
  <c r="O33" i="1"/>
  <c r="P33" i="1"/>
  <c r="Q33" i="1"/>
  <c r="R33" i="1"/>
  <c r="S33" i="1"/>
  <c r="N34" i="1"/>
  <c r="O34" i="1"/>
  <c r="P34" i="1"/>
  <c r="Q34" i="1"/>
  <c r="R34" i="1"/>
  <c r="S34" i="1"/>
  <c r="N35" i="1"/>
  <c r="O35" i="1"/>
  <c r="P35" i="1"/>
  <c r="Q35" i="1"/>
  <c r="R35" i="1"/>
  <c r="S35" i="1"/>
  <c r="N36" i="1"/>
  <c r="O36" i="1"/>
  <c r="P36" i="1"/>
  <c r="Q36" i="1"/>
  <c r="R36" i="1"/>
  <c r="S36" i="1"/>
  <c r="N37" i="1"/>
  <c r="O37" i="1"/>
  <c r="P37" i="1"/>
  <c r="Q37" i="1"/>
  <c r="R37" i="1"/>
  <c r="S37" i="1"/>
  <c r="N38" i="1"/>
  <c r="O38" i="1"/>
  <c r="P38" i="1"/>
  <c r="Q38" i="1"/>
  <c r="R38" i="1"/>
  <c r="S38" i="1"/>
  <c r="N39" i="1"/>
  <c r="O39" i="1"/>
  <c r="P39" i="1"/>
  <c r="Q39" i="1"/>
  <c r="R39" i="1"/>
  <c r="S39" i="1"/>
  <c r="N40" i="1"/>
  <c r="O40" i="1"/>
  <c r="P40" i="1"/>
  <c r="Q40" i="1"/>
  <c r="R40" i="1"/>
  <c r="S40" i="1"/>
  <c r="N41" i="1"/>
  <c r="O41" i="1"/>
  <c r="P41" i="1"/>
  <c r="Q41" i="1"/>
  <c r="R41" i="1"/>
  <c r="S41" i="1"/>
  <c r="N42" i="1"/>
  <c r="O42" i="1"/>
  <c r="P42" i="1"/>
  <c r="Q42" i="1"/>
  <c r="R42" i="1"/>
  <c r="S42" i="1"/>
  <c r="N43" i="1"/>
  <c r="O43" i="1"/>
  <c r="P43" i="1"/>
  <c r="Q43" i="1"/>
  <c r="R43" i="1"/>
  <c r="S43" i="1"/>
  <c r="N44" i="1"/>
  <c r="O44" i="1"/>
  <c r="P44" i="1"/>
  <c r="Q44" i="1"/>
  <c r="R44" i="1"/>
  <c r="S44" i="1"/>
  <c r="N45" i="1"/>
  <c r="O45" i="1"/>
  <c r="P45" i="1"/>
  <c r="Q45" i="1"/>
  <c r="R45" i="1"/>
  <c r="S45" i="1"/>
  <c r="N46" i="1"/>
  <c r="O46" i="1"/>
  <c r="P46" i="1"/>
  <c r="Q46" i="1"/>
  <c r="R46" i="1"/>
  <c r="S46" i="1"/>
  <c r="N47" i="1"/>
  <c r="O47" i="1"/>
  <c r="P47" i="1"/>
  <c r="Q47" i="1"/>
  <c r="R47" i="1"/>
  <c r="S47" i="1"/>
  <c r="N48" i="1"/>
  <c r="O48" i="1"/>
  <c r="P48" i="1"/>
  <c r="Q48" i="1"/>
  <c r="R48" i="1"/>
  <c r="S48" i="1"/>
  <c r="N49" i="1"/>
  <c r="O49" i="1"/>
  <c r="P49" i="1"/>
  <c r="Q49" i="1"/>
  <c r="R49" i="1"/>
  <c r="S49" i="1"/>
  <c r="N50" i="1"/>
  <c r="O50" i="1"/>
  <c r="P50" i="1"/>
  <c r="Q50" i="1"/>
  <c r="R50" i="1"/>
  <c r="S50" i="1"/>
  <c r="N51" i="1"/>
  <c r="O51" i="1"/>
  <c r="P51" i="1"/>
  <c r="Q51" i="1"/>
  <c r="R51" i="1"/>
  <c r="S51" i="1"/>
  <c r="N52" i="1"/>
  <c r="O52" i="1"/>
  <c r="P52" i="1"/>
  <c r="Q52" i="1"/>
  <c r="R52" i="1"/>
  <c r="S52" i="1"/>
  <c r="N53" i="1"/>
  <c r="O53" i="1"/>
  <c r="P53" i="1"/>
  <c r="Q53" i="1"/>
  <c r="R53" i="1"/>
  <c r="S53" i="1"/>
  <c r="N54" i="1"/>
  <c r="O54" i="1"/>
  <c r="P54" i="1"/>
  <c r="Q54" i="1"/>
  <c r="R54" i="1"/>
  <c r="S54" i="1"/>
  <c r="N55" i="1"/>
  <c r="O55" i="1"/>
  <c r="P55" i="1"/>
  <c r="Q55" i="1"/>
  <c r="R55" i="1"/>
  <c r="S55" i="1"/>
  <c r="N56" i="1"/>
  <c r="O56" i="1"/>
  <c r="P56" i="1"/>
  <c r="Q56" i="1"/>
  <c r="R56" i="1"/>
  <c r="S56" i="1"/>
  <c r="N57" i="1"/>
  <c r="O57" i="1"/>
  <c r="P57" i="1"/>
  <c r="Q57" i="1"/>
  <c r="R57" i="1"/>
  <c r="S57" i="1"/>
  <c r="N58" i="1"/>
  <c r="O58" i="1"/>
  <c r="P58" i="1"/>
  <c r="Q58" i="1"/>
  <c r="R58" i="1"/>
  <c r="S58" i="1"/>
  <c r="N59" i="1"/>
  <c r="O59" i="1"/>
  <c r="P59" i="1"/>
  <c r="Q59" i="1"/>
  <c r="R59" i="1"/>
  <c r="S59" i="1"/>
  <c r="N60" i="1"/>
  <c r="O60" i="1"/>
  <c r="P60" i="1"/>
  <c r="Q60" i="1"/>
  <c r="R60" i="1"/>
  <c r="S60" i="1"/>
  <c r="N61" i="1"/>
  <c r="O61" i="1"/>
  <c r="P61" i="1"/>
  <c r="Q61" i="1"/>
  <c r="R61" i="1"/>
  <c r="S61" i="1"/>
  <c r="N62" i="1"/>
  <c r="O62" i="1"/>
  <c r="P62" i="1"/>
  <c r="Q62" i="1"/>
  <c r="R62" i="1"/>
  <c r="S62" i="1"/>
  <c r="N63" i="1"/>
  <c r="O63" i="1"/>
  <c r="P63" i="1"/>
  <c r="Q63" i="1"/>
  <c r="R63" i="1"/>
  <c r="S63" i="1"/>
  <c r="N64" i="1"/>
  <c r="O64" i="1"/>
  <c r="P64" i="1"/>
  <c r="Q64" i="1"/>
  <c r="R64" i="1"/>
  <c r="S64" i="1"/>
  <c r="N65" i="1"/>
  <c r="O65" i="1"/>
  <c r="P65" i="1"/>
  <c r="Q65" i="1"/>
  <c r="R65" i="1"/>
  <c r="S65" i="1"/>
  <c r="O2" i="1"/>
  <c r="P2" i="1"/>
  <c r="Q2" i="1"/>
  <c r="R2" i="1"/>
  <c r="S2" i="1"/>
  <c r="N2" i="1"/>
</calcChain>
</file>

<file path=xl/sharedStrings.xml><?xml version="1.0" encoding="utf-8"?>
<sst xmlns="http://schemas.openxmlformats.org/spreadsheetml/2006/main" count="89" uniqueCount="84">
  <si>
    <t>Team</t>
  </si>
  <si>
    <t>w64</t>
  </si>
  <si>
    <t>w32</t>
  </si>
  <si>
    <t>w16</t>
  </si>
  <si>
    <t>w8</t>
  </si>
  <si>
    <t>w4</t>
  </si>
  <si>
    <t>w2</t>
  </si>
  <si>
    <t>p64</t>
  </si>
  <si>
    <t>p32</t>
  </si>
  <si>
    <t>p16</t>
  </si>
  <si>
    <t>p8</t>
  </si>
  <si>
    <t>p4</t>
  </si>
  <si>
    <t>p2</t>
  </si>
  <si>
    <t>Kansas</t>
  </si>
  <si>
    <t>Austin_Peay</t>
  </si>
  <si>
    <t>Colorado</t>
  </si>
  <si>
    <t>Connecticut</t>
  </si>
  <si>
    <t>Maryland</t>
  </si>
  <si>
    <t>South_Dakota_State</t>
  </si>
  <si>
    <t>California</t>
  </si>
  <si>
    <t>Hawaii</t>
  </si>
  <si>
    <t>Arizona</t>
  </si>
  <si>
    <t>Vanderbilt_Wichita_St</t>
  </si>
  <si>
    <t>Miami</t>
  </si>
  <si>
    <t>Buffalo</t>
  </si>
  <si>
    <t>Iowa</t>
  </si>
  <si>
    <t>Temple</t>
  </si>
  <si>
    <t>Villanova</t>
  </si>
  <si>
    <t>UNC_Asheville</t>
  </si>
  <si>
    <t>Oregon</t>
  </si>
  <si>
    <t>Holy_Cross_Southern</t>
  </si>
  <si>
    <t>Saint_Josephs</t>
  </si>
  <si>
    <t>Cincinnati</t>
  </si>
  <si>
    <t>Baylor</t>
  </si>
  <si>
    <t>Yale</t>
  </si>
  <si>
    <t>Duke</t>
  </si>
  <si>
    <t>UNCW</t>
  </si>
  <si>
    <t>Texas</t>
  </si>
  <si>
    <t>UNI</t>
  </si>
  <si>
    <t>Texas_AM</t>
  </si>
  <si>
    <t>Green_Bay</t>
  </si>
  <si>
    <t>Oregon_State</t>
  </si>
  <si>
    <t>VCU</t>
  </si>
  <si>
    <t>Oklahoma</t>
  </si>
  <si>
    <t>Bakersfield</t>
  </si>
  <si>
    <t>North_Carolina</t>
  </si>
  <si>
    <t>Florida_Gulf_Coast_Fair_Dicki</t>
  </si>
  <si>
    <t>USC</t>
  </si>
  <si>
    <t>Providence</t>
  </si>
  <si>
    <t>Indiana</t>
  </si>
  <si>
    <t>Chattanooga</t>
  </si>
  <si>
    <t>Kentucky</t>
  </si>
  <si>
    <t>Stony_Brook</t>
  </si>
  <si>
    <t>Notre_Dame</t>
  </si>
  <si>
    <t>Michigan_Tulsa</t>
  </si>
  <si>
    <t>West_Virginia</t>
  </si>
  <si>
    <t>Stephen_F_Austin</t>
  </si>
  <si>
    <t>Wisconsin</t>
  </si>
  <si>
    <t>Pittsburgh</t>
  </si>
  <si>
    <t>Xavier</t>
  </si>
  <si>
    <t>Weber_State</t>
  </si>
  <si>
    <t>Virginia</t>
  </si>
  <si>
    <t>Hampton</t>
  </si>
  <si>
    <t>Texas_Tech</t>
  </si>
  <si>
    <t>Butler</t>
  </si>
  <si>
    <t>Purdue</t>
  </si>
  <si>
    <t>Little_Rock</t>
  </si>
  <si>
    <t>Iowa_State</t>
  </si>
  <si>
    <t>Iona</t>
  </si>
  <si>
    <t>Seton_Hall</t>
  </si>
  <si>
    <t>Gonzaga</t>
  </si>
  <si>
    <t>Utah</t>
  </si>
  <si>
    <t>Fresno_State</t>
  </si>
  <si>
    <t>Dayton</t>
  </si>
  <si>
    <t>Syracuse</t>
  </si>
  <si>
    <t>Middle_Tennessee</t>
  </si>
  <si>
    <t>Michigan_State</t>
  </si>
  <si>
    <t>value</t>
  </si>
  <si>
    <t>cum_value_64</t>
  </si>
  <si>
    <t>cum_value_32</t>
  </si>
  <si>
    <t>cum_value_16</t>
  </si>
  <si>
    <t>cum_value_8</t>
  </si>
  <si>
    <t>cum_value_4</t>
  </si>
  <si>
    <t>cum_value_2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</si>
</sst>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tabSelected="1" workbookViewId="0">
      <selection activeCell="X6" sqref="X6"/>
    </sheetView>
  </sheetViews>
  <sheetFormatPr defaultRowHeight="15" x14ac:dyDescent="0.25"/>
  <cols>
    <col min="14" max="19" width="0" hidden="1" customWidth="1"/>
    <col min="20" max="22" width="13.7109375" bestFit="1" customWidth="1"/>
    <col min="23" max="25" width="12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77</v>
      </c>
      <c r="O1" t="s">
        <v>77</v>
      </c>
      <c r="P1" t="s">
        <v>77</v>
      </c>
      <c r="Q1" t="s">
        <v>77</v>
      </c>
      <c r="R1" t="s">
        <v>77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</row>
    <row r="2" spans="1:25" x14ac:dyDescent="0.25">
      <c r="A2" t="s">
        <v>13</v>
      </c>
      <c r="B2">
        <v>0.99027065999999997</v>
      </c>
      <c r="C2">
        <v>0.86031066</v>
      </c>
      <c r="D2">
        <v>0.67910561000000003</v>
      </c>
      <c r="E2">
        <v>0.44942555000000001</v>
      </c>
      <c r="F2">
        <v>0.31879805999999999</v>
      </c>
      <c r="G2">
        <v>0.19053138999999999</v>
      </c>
      <c r="H2">
        <v>0.99199999999999999</v>
      </c>
      <c r="I2">
        <v>0.93600000000000005</v>
      </c>
      <c r="J2">
        <v>0.84699999999999998</v>
      </c>
      <c r="K2">
        <v>0.72899999999999998</v>
      </c>
      <c r="L2">
        <v>0.58399999999999996</v>
      </c>
      <c r="M2">
        <v>0.30299999999999999</v>
      </c>
      <c r="N2">
        <f>B2-H2</f>
        <v>-1.7293400000000236E-3</v>
      </c>
      <c r="O2">
        <f t="shared" ref="O2:S2" si="0">C2-I2</f>
        <v>-7.5689340000000049E-2</v>
      </c>
      <c r="P2">
        <f t="shared" si="0"/>
        <v>-0.16789438999999995</v>
      </c>
      <c r="Q2">
        <f t="shared" si="0"/>
        <v>-0.27957444999999997</v>
      </c>
      <c r="R2">
        <f t="shared" si="0"/>
        <v>-0.26520193999999997</v>
      </c>
      <c r="S2">
        <f t="shared" si="0"/>
        <v>-0.11246861</v>
      </c>
      <c r="T2">
        <f>SUM(N2:$S2)</f>
        <v>-0.90255806999999999</v>
      </c>
      <c r="U2">
        <f>SUM(O2:$S2)</f>
        <v>-0.90082872999999997</v>
      </c>
      <c r="V2">
        <f>SUM(P2:$S2)</f>
        <v>-0.82513938999999981</v>
      </c>
      <c r="W2">
        <f>SUM(Q2:$S2)</f>
        <v>-0.65724499999999997</v>
      </c>
      <c r="X2">
        <f>SUM(R2:$S2)</f>
        <v>-0.37767054999999994</v>
      </c>
      <c r="Y2">
        <f>SUM(S2:$S2)</f>
        <v>-0.11246861</v>
      </c>
    </row>
    <row r="3" spans="1:25" x14ac:dyDescent="0.25">
      <c r="A3" t="s">
        <v>14</v>
      </c>
      <c r="B3">
        <v>9.7293399999999995E-3</v>
      </c>
      <c r="C3">
        <v>8.9393000000000003E-4</v>
      </c>
      <c r="D3" s="1">
        <v>9.3700000000000001E-5</v>
      </c>
      <c r="E3" s="1">
        <v>6.55E-6</v>
      </c>
      <c r="F3" s="1">
        <v>5.9999999999999997E-7</v>
      </c>
      <c r="G3" s="1">
        <v>4.0000000000000001E-8</v>
      </c>
      <c r="H3">
        <v>6.0000000000000001E-3</v>
      </c>
      <c r="I3">
        <v>2E-3</v>
      </c>
      <c r="J3">
        <v>1E-3</v>
      </c>
      <c r="K3">
        <v>1E-3</v>
      </c>
      <c r="L3">
        <v>1E-3</v>
      </c>
      <c r="M3">
        <v>1E-8</v>
      </c>
      <c r="N3">
        <f t="shared" ref="N3:N65" si="1">B3-H3</f>
        <v>3.7293399999999994E-3</v>
      </c>
      <c r="O3">
        <f t="shared" ref="O3:O65" si="2">C3-I3</f>
        <v>-1.10607E-3</v>
      </c>
      <c r="P3">
        <f t="shared" ref="P3:P65" si="3">D3-J3</f>
        <v>-9.0630000000000007E-4</v>
      </c>
      <c r="Q3">
        <f t="shared" ref="Q3:Q65" si="4">E3-K3</f>
        <v>-9.9345000000000011E-4</v>
      </c>
      <c r="R3">
        <f t="shared" ref="R3:R65" si="5">F3-L3</f>
        <v>-9.9940000000000011E-4</v>
      </c>
      <c r="S3">
        <f t="shared" ref="S3:S65" si="6">G3-M3</f>
        <v>3.0000000000000004E-8</v>
      </c>
      <c r="T3">
        <f>SUM(N3:$S3)</f>
        <v>-2.7585000000000071E-4</v>
      </c>
      <c r="U3">
        <f>SUM(O3:$S3)</f>
        <v>-4.0051900000000005E-3</v>
      </c>
      <c r="V3">
        <f>SUM(P3:$S3)</f>
        <v>-2.8991200000000007E-3</v>
      </c>
      <c r="W3">
        <f>SUM(Q3:$S3)</f>
        <v>-1.9928200000000002E-3</v>
      </c>
      <c r="X3">
        <f>SUM(R3:$S3)</f>
        <v>-9.9937000000000008E-4</v>
      </c>
      <c r="Y3">
        <f>SUM(S3:$S3)</f>
        <v>3.0000000000000004E-8</v>
      </c>
    </row>
    <row r="4" spans="1:25" x14ac:dyDescent="0.25">
      <c r="A4" t="s">
        <v>15</v>
      </c>
      <c r="B4">
        <v>0.36337233000000002</v>
      </c>
      <c r="C4">
        <v>3.9282619999999997E-2</v>
      </c>
      <c r="D4">
        <v>1.515909E-2</v>
      </c>
      <c r="E4">
        <v>4.1398199999999998E-3</v>
      </c>
      <c r="F4">
        <v>1.5387599999999999E-3</v>
      </c>
      <c r="G4">
        <v>4.4932000000000001E-4</v>
      </c>
      <c r="H4">
        <v>0.23100000000000001</v>
      </c>
      <c r="I4">
        <v>8.9999999999999993E-3</v>
      </c>
      <c r="J4">
        <v>4.0000000000000001E-3</v>
      </c>
      <c r="K4">
        <v>1E-3</v>
      </c>
      <c r="L4">
        <v>1E-3</v>
      </c>
      <c r="M4">
        <v>1E-8</v>
      </c>
      <c r="N4">
        <f t="shared" si="1"/>
        <v>0.13237233000000001</v>
      </c>
      <c r="O4">
        <f t="shared" si="2"/>
        <v>3.0282619999999996E-2</v>
      </c>
      <c r="P4">
        <f t="shared" si="3"/>
        <v>1.115909E-2</v>
      </c>
      <c r="Q4">
        <f t="shared" si="4"/>
        <v>3.1398199999999998E-3</v>
      </c>
      <c r="R4">
        <f t="shared" si="5"/>
        <v>5.3875999999999989E-4</v>
      </c>
      <c r="S4">
        <f t="shared" si="6"/>
        <v>4.4931000000000002E-4</v>
      </c>
      <c r="T4">
        <f>SUM(N4:$S4)</f>
        <v>0.17794193000000003</v>
      </c>
      <c r="U4">
        <f>SUM(O4:$S4)</f>
        <v>4.5569599999999995E-2</v>
      </c>
      <c r="V4">
        <f>SUM(P4:$S4)</f>
        <v>1.5286979999999999E-2</v>
      </c>
      <c r="W4">
        <f>SUM(Q4:$S4)</f>
        <v>4.1278899999999995E-3</v>
      </c>
      <c r="X4">
        <f>SUM(R4:$S4)</f>
        <v>9.8806999999999996E-4</v>
      </c>
      <c r="Y4">
        <f>SUM(S4:$S4)</f>
        <v>4.4931000000000002E-4</v>
      </c>
    </row>
    <row r="5" spans="1:25" x14ac:dyDescent="0.25">
      <c r="A5" t="s">
        <v>16</v>
      </c>
      <c r="B5">
        <v>0.63662766999999998</v>
      </c>
      <c r="C5">
        <v>9.9512779999999995E-2</v>
      </c>
      <c r="D5">
        <v>5.2811799999999999E-2</v>
      </c>
      <c r="E5">
        <v>2.0729569999999999E-2</v>
      </c>
      <c r="F5">
        <v>9.2401600000000007E-3</v>
      </c>
      <c r="G5">
        <v>3.2578199999999998E-3</v>
      </c>
      <c r="H5">
        <v>0.747</v>
      </c>
      <c r="I5">
        <v>3.9E-2</v>
      </c>
      <c r="J5">
        <v>2.4E-2</v>
      </c>
      <c r="K5">
        <v>1.4E-2</v>
      </c>
      <c r="L5">
        <v>8.0000000000000002E-3</v>
      </c>
      <c r="M5">
        <v>5.0000000000000001E-3</v>
      </c>
      <c r="N5">
        <f t="shared" si="1"/>
        <v>-0.11037233000000002</v>
      </c>
      <c r="O5">
        <f t="shared" si="2"/>
        <v>6.0512779999999995E-2</v>
      </c>
      <c r="P5">
        <f t="shared" si="3"/>
        <v>2.8811799999999999E-2</v>
      </c>
      <c r="Q5">
        <f t="shared" si="4"/>
        <v>6.729569999999999E-3</v>
      </c>
      <c r="R5">
        <f t="shared" si="5"/>
        <v>1.2401600000000006E-3</v>
      </c>
      <c r="S5">
        <f t="shared" si="6"/>
        <v>-1.7421800000000003E-3</v>
      </c>
      <c r="T5">
        <f>SUM(N5:$S5)</f>
        <v>-1.4820200000000026E-2</v>
      </c>
      <c r="U5">
        <f>SUM(O5:$S5)</f>
        <v>9.5552129999999999E-2</v>
      </c>
      <c r="V5">
        <f>SUM(P5:$S5)</f>
        <v>3.503934999999999E-2</v>
      </c>
      <c r="W5">
        <f>SUM(Q5:$S5)</f>
        <v>6.2275499999999992E-3</v>
      </c>
      <c r="X5">
        <f>SUM(R5:$S5)</f>
        <v>-5.0201999999999972E-4</v>
      </c>
      <c r="Y5">
        <f>SUM(S5:$S5)</f>
        <v>-1.7421800000000003E-3</v>
      </c>
    </row>
    <row r="6" spans="1:25" x14ac:dyDescent="0.25">
      <c r="A6" t="s">
        <v>17</v>
      </c>
      <c r="B6">
        <v>0.79464228999999997</v>
      </c>
      <c r="C6">
        <v>0.42966905</v>
      </c>
      <c r="D6">
        <v>0.13410495</v>
      </c>
      <c r="E6">
        <v>6.2562989999999999E-2</v>
      </c>
      <c r="F6">
        <v>3.1668229999999999E-2</v>
      </c>
      <c r="G6">
        <v>1.279134E-2</v>
      </c>
      <c r="H6">
        <v>0.88200000000000001</v>
      </c>
      <c r="I6">
        <v>0.58599999999999997</v>
      </c>
      <c r="J6">
        <v>7.0999999999999994E-2</v>
      </c>
      <c r="K6">
        <v>4.1000000000000002E-2</v>
      </c>
      <c r="L6">
        <v>1.9E-2</v>
      </c>
      <c r="M6">
        <v>7.0000000000000001E-3</v>
      </c>
      <c r="N6">
        <f t="shared" si="1"/>
        <v>-8.7357710000000033E-2</v>
      </c>
      <c r="O6">
        <f t="shared" si="2"/>
        <v>-0.15633094999999997</v>
      </c>
      <c r="P6">
        <f t="shared" si="3"/>
        <v>6.3104950000000007E-2</v>
      </c>
      <c r="Q6">
        <f t="shared" si="4"/>
        <v>2.1562989999999997E-2</v>
      </c>
      <c r="R6">
        <f t="shared" si="5"/>
        <v>1.2668229999999999E-2</v>
      </c>
      <c r="S6">
        <f t="shared" si="6"/>
        <v>5.7913399999999999E-3</v>
      </c>
      <c r="T6">
        <f>SUM(N6:$S6)</f>
        <v>-0.14056115</v>
      </c>
      <c r="U6">
        <f>SUM(O6:$S6)</f>
        <v>-5.320343999999997E-2</v>
      </c>
      <c r="V6">
        <f>SUM(P6:$S6)</f>
        <v>0.10312751000000001</v>
      </c>
      <c r="W6">
        <f>SUM(Q6:$S6)</f>
        <v>4.0022559999999992E-2</v>
      </c>
      <c r="X6">
        <f>SUM(R6:$S6)</f>
        <v>1.8459569999999998E-2</v>
      </c>
      <c r="Y6">
        <f>SUM(S6:$S6)</f>
        <v>5.7913399999999999E-3</v>
      </c>
    </row>
    <row r="7" spans="1:25" x14ac:dyDescent="0.25">
      <c r="A7" t="s">
        <v>18</v>
      </c>
      <c r="B7">
        <v>0.20535771</v>
      </c>
      <c r="C7">
        <v>6.034051E-2</v>
      </c>
      <c r="D7">
        <v>7.4160199999999997E-3</v>
      </c>
      <c r="E7">
        <v>1.60107E-3</v>
      </c>
      <c r="F7">
        <v>4.5855000000000001E-4</v>
      </c>
      <c r="G7">
        <v>1.0288E-4</v>
      </c>
      <c r="H7">
        <v>9.8000000000000004E-2</v>
      </c>
      <c r="I7">
        <v>2.3E-2</v>
      </c>
      <c r="J7">
        <v>2E-3</v>
      </c>
      <c r="K7">
        <v>1E-3</v>
      </c>
      <c r="L7">
        <v>1E-8</v>
      </c>
      <c r="M7">
        <v>1E-8</v>
      </c>
      <c r="N7">
        <f t="shared" si="1"/>
        <v>0.10735771</v>
      </c>
      <c r="O7">
        <f t="shared" si="2"/>
        <v>3.734051E-2</v>
      </c>
      <c r="P7">
        <f t="shared" si="3"/>
        <v>5.4160199999999997E-3</v>
      </c>
      <c r="Q7">
        <f t="shared" si="4"/>
        <v>6.0106999999999999E-4</v>
      </c>
      <c r="R7">
        <f t="shared" si="5"/>
        <v>4.5854000000000001E-4</v>
      </c>
      <c r="S7">
        <f t="shared" si="6"/>
        <v>1.0287000000000001E-4</v>
      </c>
      <c r="T7">
        <f>SUM(N7:$S7)</f>
        <v>0.15127672</v>
      </c>
      <c r="U7">
        <f>SUM(O7:$S7)</f>
        <v>4.3919010000000001E-2</v>
      </c>
      <c r="V7">
        <f>SUM(P7:$S7)</f>
        <v>6.5784999999999993E-3</v>
      </c>
      <c r="W7">
        <f>SUM(Q7:$S7)</f>
        <v>1.1624799999999998E-3</v>
      </c>
      <c r="X7">
        <f>SUM(R7:$S7)</f>
        <v>5.6141000000000003E-4</v>
      </c>
      <c r="Y7">
        <f>SUM(S7:$S7)</f>
        <v>1.0287000000000001E-4</v>
      </c>
    </row>
    <row r="8" spans="1:25" x14ac:dyDescent="0.25">
      <c r="A8" t="s">
        <v>19</v>
      </c>
      <c r="B8">
        <v>0.85542773999999999</v>
      </c>
      <c r="C8">
        <v>0.47614677</v>
      </c>
      <c r="D8">
        <v>0.1086855</v>
      </c>
      <c r="E8">
        <v>3.9764500000000001E-2</v>
      </c>
      <c r="F8">
        <v>1.892783E-2</v>
      </c>
      <c r="G8">
        <v>7.1551200000000001E-3</v>
      </c>
      <c r="H8">
        <v>0.83199999999999996</v>
      </c>
      <c r="I8">
        <v>0.33800000000000002</v>
      </c>
      <c r="J8">
        <v>0.04</v>
      </c>
      <c r="K8">
        <v>2.1999999999999999E-2</v>
      </c>
      <c r="L8">
        <v>8.9999999999999993E-3</v>
      </c>
      <c r="M8">
        <v>4.0000000000000001E-3</v>
      </c>
      <c r="N8">
        <f t="shared" si="1"/>
        <v>2.342774000000003E-2</v>
      </c>
      <c r="O8">
        <f t="shared" si="2"/>
        <v>0.13814676999999997</v>
      </c>
      <c r="P8">
        <f t="shared" si="3"/>
        <v>6.868550000000001E-2</v>
      </c>
      <c r="Q8">
        <f t="shared" si="4"/>
        <v>1.7764500000000003E-2</v>
      </c>
      <c r="R8">
        <f t="shared" si="5"/>
        <v>9.9278300000000003E-3</v>
      </c>
      <c r="S8">
        <f t="shared" si="6"/>
        <v>3.15512E-3</v>
      </c>
      <c r="T8">
        <f>SUM(N8:$S8)</f>
        <v>0.26110746000000007</v>
      </c>
      <c r="U8">
        <f>SUM(O8:$S8)</f>
        <v>0.23767972000000001</v>
      </c>
      <c r="V8">
        <f>SUM(P8:$S8)</f>
        <v>9.9532950000000009E-2</v>
      </c>
      <c r="W8">
        <f>SUM(Q8:$S8)</f>
        <v>3.0847450000000002E-2</v>
      </c>
      <c r="X8">
        <f>SUM(R8:$S8)</f>
        <v>1.3082949999999999E-2</v>
      </c>
      <c r="Y8">
        <f>SUM(S8:$S8)</f>
        <v>3.15512E-3</v>
      </c>
    </row>
    <row r="9" spans="1:25" x14ac:dyDescent="0.25">
      <c r="A9" t="s">
        <v>20</v>
      </c>
      <c r="B9">
        <v>0.14457226000000001</v>
      </c>
      <c r="C9">
        <v>3.3843659999999998E-2</v>
      </c>
      <c r="D9">
        <v>2.62335E-3</v>
      </c>
      <c r="E9">
        <v>3.7167E-4</v>
      </c>
      <c r="F9" s="1">
        <v>8.0699999999999996E-5</v>
      </c>
      <c r="G9" s="1">
        <v>1.3699999999999999E-5</v>
      </c>
      <c r="H9">
        <v>0.14599999999999999</v>
      </c>
      <c r="I9">
        <v>3.2000000000000001E-2</v>
      </c>
      <c r="J9">
        <v>3.0000000000000001E-3</v>
      </c>
      <c r="K9">
        <v>1E-3</v>
      </c>
      <c r="L9">
        <v>1E-3</v>
      </c>
      <c r="M9">
        <v>1E-8</v>
      </c>
      <c r="N9">
        <f t="shared" si="1"/>
        <v>-1.4277399999999829E-3</v>
      </c>
      <c r="O9">
        <f t="shared" si="2"/>
        <v>1.843659999999997E-3</v>
      </c>
      <c r="P9">
        <f t="shared" si="3"/>
        <v>-3.7665000000000008E-4</v>
      </c>
      <c r="Q9">
        <f t="shared" si="4"/>
        <v>-6.2833000000000008E-4</v>
      </c>
      <c r="R9">
        <f t="shared" si="5"/>
        <v>-9.1930000000000007E-4</v>
      </c>
      <c r="S9">
        <f t="shared" si="6"/>
        <v>1.3689999999999999E-5</v>
      </c>
      <c r="T9">
        <f>SUM(N9:$S9)</f>
        <v>-1.4946699999999861E-3</v>
      </c>
      <c r="U9">
        <f>SUM(O9:$S9)</f>
        <v>-6.693000000000325E-5</v>
      </c>
      <c r="V9">
        <f>SUM(P9:$S9)</f>
        <v>-1.9105900000000002E-3</v>
      </c>
      <c r="W9">
        <f>SUM(Q9:$S9)</f>
        <v>-1.5339400000000001E-3</v>
      </c>
      <c r="X9">
        <f>SUM(R9:$S9)</f>
        <v>-9.0561000000000005E-4</v>
      </c>
      <c r="Y9">
        <f>SUM(S9:$S9)</f>
        <v>1.3689999999999999E-5</v>
      </c>
    </row>
    <row r="10" spans="1:25" x14ac:dyDescent="0.25">
      <c r="A10" t="s">
        <v>21</v>
      </c>
      <c r="B10">
        <v>0.53468269999999996</v>
      </c>
      <c r="C10">
        <v>0.33209294</v>
      </c>
      <c r="D10">
        <v>0.15258642</v>
      </c>
      <c r="E10">
        <v>6.2138270000000002E-2</v>
      </c>
      <c r="F10">
        <v>3.7313440000000003E-2</v>
      </c>
      <c r="G10">
        <v>1.8243200000000001E-2</v>
      </c>
      <c r="H10">
        <v>0.80300000000000005</v>
      </c>
      <c r="I10">
        <v>0.37</v>
      </c>
      <c r="J10">
        <v>0.14599999999999999</v>
      </c>
      <c r="K10">
        <v>0.02</v>
      </c>
      <c r="L10">
        <v>8.9999999999999993E-3</v>
      </c>
      <c r="M10">
        <v>4.0000000000000001E-3</v>
      </c>
      <c r="N10">
        <f t="shared" si="1"/>
        <v>-0.26831730000000009</v>
      </c>
      <c r="O10">
        <f t="shared" si="2"/>
        <v>-3.7907059999999992E-2</v>
      </c>
      <c r="P10">
        <f t="shared" si="3"/>
        <v>6.5864200000000095E-3</v>
      </c>
      <c r="Q10">
        <f t="shared" si="4"/>
        <v>4.2138270000000005E-2</v>
      </c>
      <c r="R10">
        <f t="shared" si="5"/>
        <v>2.8313440000000002E-2</v>
      </c>
      <c r="S10">
        <f t="shared" si="6"/>
        <v>1.4243200000000001E-2</v>
      </c>
      <c r="T10">
        <f>SUM(N10:$S10)</f>
        <v>-0.21494303000000006</v>
      </c>
      <c r="U10">
        <f>SUM(O10:$S10)</f>
        <v>5.3374270000000029E-2</v>
      </c>
      <c r="V10">
        <f>SUM(P10:$S10)</f>
        <v>9.1281330000000008E-2</v>
      </c>
      <c r="W10">
        <f>SUM(Q10:$S10)</f>
        <v>8.4694909999999998E-2</v>
      </c>
      <c r="X10">
        <f>SUM(R10:$S10)</f>
        <v>4.2556640000000007E-2</v>
      </c>
      <c r="Y10">
        <f>SUM(S10:$S10)</f>
        <v>1.4243200000000001E-2</v>
      </c>
    </row>
    <row r="11" spans="1:25" x14ac:dyDescent="0.25">
      <c r="A11" t="s">
        <v>22</v>
      </c>
      <c r="B11">
        <v>0.46531729999999999</v>
      </c>
      <c r="C11">
        <v>0.27736651000000001</v>
      </c>
      <c r="D11">
        <v>0.12811606</v>
      </c>
      <c r="E11">
        <v>5.2445199999999997E-2</v>
      </c>
      <c r="F11">
        <v>2.9120650000000001E-2</v>
      </c>
      <c r="G11">
        <v>1.3058139999999999E-2</v>
      </c>
      <c r="H11">
        <v>0.16800000000000001</v>
      </c>
      <c r="I11">
        <v>0.05</v>
      </c>
      <c r="J11">
        <v>1.2999999999999999E-2</v>
      </c>
      <c r="K11">
        <v>2E-3</v>
      </c>
      <c r="L11">
        <v>1E-3</v>
      </c>
      <c r="M11">
        <v>1E-8</v>
      </c>
      <c r="N11">
        <f t="shared" si="1"/>
        <v>0.29731730000000001</v>
      </c>
      <c r="O11">
        <f t="shared" si="2"/>
        <v>0.22736651000000002</v>
      </c>
      <c r="P11">
        <f t="shared" si="3"/>
        <v>0.11511606000000001</v>
      </c>
      <c r="Q11">
        <f t="shared" si="4"/>
        <v>5.0445199999999996E-2</v>
      </c>
      <c r="R11">
        <f t="shared" si="5"/>
        <v>2.8120650000000001E-2</v>
      </c>
      <c r="S11">
        <f t="shared" si="6"/>
        <v>1.3058129999999999E-2</v>
      </c>
      <c r="T11">
        <f>SUM(N11:$S11)</f>
        <v>0.73142384999999988</v>
      </c>
      <c r="U11">
        <f>SUM(O11:$S11)</f>
        <v>0.43410655000000004</v>
      </c>
      <c r="V11">
        <f>SUM(P11:$S11)</f>
        <v>0.20674003999999999</v>
      </c>
      <c r="W11">
        <f>SUM(Q11:$S11)</f>
        <v>9.1623979999999994E-2</v>
      </c>
      <c r="X11">
        <f>SUM(R11:$S11)</f>
        <v>4.1178779999999998E-2</v>
      </c>
      <c r="Y11">
        <f>SUM(S11:$S11)</f>
        <v>1.3058129999999999E-2</v>
      </c>
    </row>
    <row r="12" spans="1:25" x14ac:dyDescent="0.25">
      <c r="A12" t="s">
        <v>23</v>
      </c>
      <c r="B12">
        <v>0.85764428999999998</v>
      </c>
      <c r="C12">
        <v>0.36991531999999999</v>
      </c>
      <c r="D12">
        <v>0.14398712999999999</v>
      </c>
      <c r="E12">
        <v>5.013132E-2</v>
      </c>
      <c r="F12">
        <v>2.5781579999999998E-2</v>
      </c>
      <c r="G12">
        <v>1.0595230000000001E-2</v>
      </c>
      <c r="H12">
        <v>0.92500000000000004</v>
      </c>
      <c r="I12">
        <v>0.54500000000000004</v>
      </c>
      <c r="J12">
        <v>0.25600000000000001</v>
      </c>
      <c r="K12">
        <v>4.1000000000000002E-2</v>
      </c>
      <c r="L12">
        <v>1.7000000000000001E-2</v>
      </c>
      <c r="M12">
        <v>6.0000000000000001E-3</v>
      </c>
      <c r="N12">
        <f t="shared" si="1"/>
        <v>-6.7355710000000069E-2</v>
      </c>
      <c r="O12">
        <f t="shared" si="2"/>
        <v>-0.17508468000000005</v>
      </c>
      <c r="P12">
        <f t="shared" si="3"/>
        <v>-0.11201287000000001</v>
      </c>
      <c r="Q12">
        <f t="shared" si="4"/>
        <v>9.1313199999999983E-3</v>
      </c>
      <c r="R12">
        <f t="shared" si="5"/>
        <v>8.7815799999999972E-3</v>
      </c>
      <c r="S12">
        <f t="shared" si="6"/>
        <v>4.5952300000000005E-3</v>
      </c>
      <c r="T12">
        <f>SUM(N12:$S12)</f>
        <v>-0.33194513000000009</v>
      </c>
      <c r="U12">
        <f>SUM(O12:$S12)</f>
        <v>-0.26458942000000002</v>
      </c>
      <c r="V12">
        <f>SUM(P12:$S12)</f>
        <v>-8.9504740000000013E-2</v>
      </c>
      <c r="W12">
        <f>SUM(Q12:$S12)</f>
        <v>2.2508129999999994E-2</v>
      </c>
      <c r="X12">
        <f>SUM(R12:$S12)</f>
        <v>1.3376809999999998E-2</v>
      </c>
      <c r="Y12">
        <f>SUM(S12:$S12)</f>
        <v>4.5952300000000005E-3</v>
      </c>
    </row>
    <row r="13" spans="1:25" x14ac:dyDescent="0.25">
      <c r="A13" t="s">
        <v>24</v>
      </c>
      <c r="B13">
        <v>0.14235571</v>
      </c>
      <c r="C13">
        <v>2.062524E-2</v>
      </c>
      <c r="D13">
        <v>2.8325400000000001E-3</v>
      </c>
      <c r="E13">
        <v>3.7113000000000001E-4</v>
      </c>
      <c r="F13" s="1">
        <v>7.5900000000000002E-5</v>
      </c>
      <c r="G13" s="1">
        <v>1.22E-5</v>
      </c>
      <c r="H13">
        <v>5.3999999999999999E-2</v>
      </c>
      <c r="I13">
        <v>0.01</v>
      </c>
      <c r="J13">
        <v>2E-3</v>
      </c>
      <c r="K13">
        <v>1E-3</v>
      </c>
      <c r="L13">
        <v>1E-8</v>
      </c>
      <c r="M13">
        <v>1E-8</v>
      </c>
      <c r="N13">
        <f t="shared" si="1"/>
        <v>8.8355710000000004E-2</v>
      </c>
      <c r="O13">
        <f t="shared" si="2"/>
        <v>1.0625239999999999E-2</v>
      </c>
      <c r="P13">
        <f t="shared" si="3"/>
        <v>8.325400000000001E-4</v>
      </c>
      <c r="Q13">
        <f t="shared" si="4"/>
        <v>-6.2887000000000001E-4</v>
      </c>
      <c r="R13">
        <f t="shared" si="5"/>
        <v>7.5890000000000007E-5</v>
      </c>
      <c r="S13">
        <f t="shared" si="6"/>
        <v>1.219E-5</v>
      </c>
      <c r="T13">
        <f>SUM(N13:$S13)</f>
        <v>9.9272699999999992E-2</v>
      </c>
      <c r="U13">
        <f>SUM(O13:$S13)</f>
        <v>1.091699E-2</v>
      </c>
      <c r="V13">
        <f>SUM(P13:$S13)</f>
        <v>2.9175000000000007E-4</v>
      </c>
      <c r="W13">
        <f>SUM(Q13:$S13)</f>
        <v>-5.4078999999999998E-4</v>
      </c>
      <c r="X13">
        <f>SUM(R13:$S13)</f>
        <v>8.808000000000001E-5</v>
      </c>
      <c r="Y13">
        <f>SUM(S13:$S13)</f>
        <v>1.219E-5</v>
      </c>
    </row>
    <row r="14" spans="1:25" x14ac:dyDescent="0.25">
      <c r="A14" t="s">
        <v>25</v>
      </c>
      <c r="B14">
        <v>0.72194020999999997</v>
      </c>
      <c r="C14">
        <v>0.18532736999999999</v>
      </c>
      <c r="D14">
        <v>8.9273560000000002E-2</v>
      </c>
      <c r="E14">
        <v>3.2001719999999997E-2</v>
      </c>
      <c r="F14">
        <v>1.5775520000000001E-2</v>
      </c>
      <c r="G14">
        <v>6.1919799999999997E-3</v>
      </c>
      <c r="H14">
        <v>0.58599999999999997</v>
      </c>
      <c r="I14">
        <v>0.127</v>
      </c>
      <c r="J14">
        <v>4.9000000000000002E-2</v>
      </c>
      <c r="K14">
        <v>7.0000000000000001E-3</v>
      </c>
      <c r="L14">
        <v>3.0000000000000001E-3</v>
      </c>
      <c r="M14">
        <v>1E-3</v>
      </c>
      <c r="N14">
        <f t="shared" si="1"/>
        <v>0.13594021000000001</v>
      </c>
      <c r="O14">
        <f t="shared" si="2"/>
        <v>5.832736999999999E-2</v>
      </c>
      <c r="P14">
        <f t="shared" si="3"/>
        <v>4.027356E-2</v>
      </c>
      <c r="Q14">
        <f t="shared" si="4"/>
        <v>2.5001719999999998E-2</v>
      </c>
      <c r="R14">
        <f t="shared" si="5"/>
        <v>1.2775520000000002E-2</v>
      </c>
      <c r="S14">
        <f t="shared" si="6"/>
        <v>5.1919799999999997E-3</v>
      </c>
      <c r="T14">
        <f>SUM(N14:$S14)</f>
        <v>0.27751035999999996</v>
      </c>
      <c r="U14">
        <f>SUM(O14:$S14)</f>
        <v>0.14157015000000001</v>
      </c>
      <c r="V14">
        <f>SUM(P14:$S14)</f>
        <v>8.3242779999999988E-2</v>
      </c>
      <c r="W14">
        <f>SUM(Q14:$S14)</f>
        <v>4.2969220000000002E-2</v>
      </c>
      <c r="X14">
        <f>SUM(R14:$S14)</f>
        <v>1.7967500000000001E-2</v>
      </c>
      <c r="Y14">
        <f>SUM(S14:$S14)</f>
        <v>5.1919799999999997E-3</v>
      </c>
    </row>
    <row r="15" spans="1:25" x14ac:dyDescent="0.25">
      <c r="A15" t="s">
        <v>26</v>
      </c>
      <c r="B15">
        <v>0.27805978999999997</v>
      </c>
      <c r="C15">
        <v>4.0549210000000002E-2</v>
      </c>
      <c r="D15">
        <v>9.4281E-3</v>
      </c>
      <c r="E15">
        <v>1.6448700000000001E-3</v>
      </c>
      <c r="F15">
        <v>4.4202E-4</v>
      </c>
      <c r="G15" s="1">
        <v>9.31E-5</v>
      </c>
      <c r="H15">
        <v>0.38600000000000001</v>
      </c>
      <c r="I15">
        <v>4.3999999999999997E-2</v>
      </c>
      <c r="J15">
        <v>8.9999999999999993E-3</v>
      </c>
      <c r="K15">
        <v>1E-3</v>
      </c>
      <c r="L15">
        <v>1E-3</v>
      </c>
      <c r="M15">
        <v>1E-8</v>
      </c>
      <c r="N15">
        <f t="shared" si="1"/>
        <v>-0.10794021000000004</v>
      </c>
      <c r="O15">
        <f t="shared" si="2"/>
        <v>-3.4507899999999953E-3</v>
      </c>
      <c r="P15">
        <f t="shared" si="3"/>
        <v>4.281000000000007E-4</v>
      </c>
      <c r="Q15">
        <f t="shared" si="4"/>
        <v>6.4487000000000008E-4</v>
      </c>
      <c r="R15">
        <f t="shared" si="5"/>
        <v>-5.5798000000000002E-4</v>
      </c>
      <c r="S15">
        <f t="shared" si="6"/>
        <v>9.3090000000000005E-5</v>
      </c>
      <c r="T15">
        <f>SUM(N15:$S15)</f>
        <v>-0.11078292000000002</v>
      </c>
      <c r="U15">
        <f>SUM(O15:$S15)</f>
        <v>-2.8427099999999944E-3</v>
      </c>
      <c r="V15">
        <f>SUM(P15:$S15)</f>
        <v>6.0808000000000075E-4</v>
      </c>
      <c r="W15">
        <f>SUM(Q15:$S15)</f>
        <v>1.7998000000000005E-4</v>
      </c>
      <c r="X15">
        <f>SUM(R15:$S15)</f>
        <v>-4.6489000000000003E-4</v>
      </c>
      <c r="Y15">
        <f>SUM(S15:$S15)</f>
        <v>9.3090000000000005E-5</v>
      </c>
    </row>
    <row r="16" spans="1:25" x14ac:dyDescent="0.25">
      <c r="A16" t="s">
        <v>27</v>
      </c>
      <c r="B16">
        <v>0.96293972000000005</v>
      </c>
      <c r="C16">
        <v>0.76701242999999997</v>
      </c>
      <c r="D16">
        <v>0.47270538000000001</v>
      </c>
      <c r="E16">
        <v>0.22254275000000001</v>
      </c>
      <c r="F16">
        <v>0.13224493000000001</v>
      </c>
      <c r="G16">
        <v>6.3882720000000004E-2</v>
      </c>
      <c r="H16">
        <v>0.96499999999999997</v>
      </c>
      <c r="I16">
        <v>0.80300000000000005</v>
      </c>
      <c r="J16">
        <v>0.50600000000000001</v>
      </c>
      <c r="K16">
        <v>0.11</v>
      </c>
      <c r="L16">
        <v>6.3E-2</v>
      </c>
      <c r="M16">
        <v>2.3E-2</v>
      </c>
      <c r="N16">
        <f t="shared" si="1"/>
        <v>-2.0602799999999144E-3</v>
      </c>
      <c r="O16">
        <f t="shared" si="2"/>
        <v>-3.598757000000008E-2</v>
      </c>
      <c r="P16">
        <f t="shared" si="3"/>
        <v>-3.3294619999999997E-2</v>
      </c>
      <c r="Q16">
        <f t="shared" si="4"/>
        <v>0.11254275000000001</v>
      </c>
      <c r="R16">
        <f t="shared" si="5"/>
        <v>6.924493000000001E-2</v>
      </c>
      <c r="S16">
        <f t="shared" si="6"/>
        <v>4.0882720000000004E-2</v>
      </c>
      <c r="T16">
        <f>SUM(N16:$S16)</f>
        <v>0.15132793000000003</v>
      </c>
      <c r="U16">
        <f>SUM(O16:$S16)</f>
        <v>0.15338820999999994</v>
      </c>
      <c r="V16">
        <f>SUM(P16:$S16)</f>
        <v>0.18937578000000002</v>
      </c>
      <c r="W16">
        <f>SUM(Q16:$S16)</f>
        <v>0.22267040000000002</v>
      </c>
      <c r="X16">
        <f>SUM(R16:$S16)</f>
        <v>0.11012765000000002</v>
      </c>
      <c r="Y16">
        <f>SUM(S16:$S16)</f>
        <v>4.0882720000000004E-2</v>
      </c>
    </row>
    <row r="17" spans="1:25" x14ac:dyDescent="0.25">
      <c r="A17" t="s">
        <v>28</v>
      </c>
      <c r="B17">
        <v>3.7060280000000001E-2</v>
      </c>
      <c r="C17">
        <v>7.1109900000000002E-3</v>
      </c>
      <c r="D17">
        <v>1.0708099999999999E-3</v>
      </c>
      <c r="E17">
        <v>1.2301E-4</v>
      </c>
      <c r="F17" s="1">
        <v>2.23E-5</v>
      </c>
      <c r="G17" s="1">
        <v>3.1700000000000001E-6</v>
      </c>
      <c r="H17">
        <v>5.3999999999999999E-2</v>
      </c>
      <c r="I17">
        <v>1.0999999999999999E-2</v>
      </c>
      <c r="J17">
        <v>2E-3</v>
      </c>
      <c r="K17">
        <v>1E-3</v>
      </c>
      <c r="L17">
        <v>1E-8</v>
      </c>
      <c r="M17">
        <v>1E-8</v>
      </c>
      <c r="N17">
        <f t="shared" si="1"/>
        <v>-1.6939719999999998E-2</v>
      </c>
      <c r="O17">
        <f t="shared" si="2"/>
        <v>-3.8890099999999992E-3</v>
      </c>
      <c r="P17">
        <f t="shared" si="3"/>
        <v>-9.2919000000000009E-4</v>
      </c>
      <c r="Q17">
        <f t="shared" si="4"/>
        <v>-8.7699000000000002E-4</v>
      </c>
      <c r="R17">
        <f t="shared" si="5"/>
        <v>2.2289999999999998E-5</v>
      </c>
      <c r="S17">
        <f t="shared" si="6"/>
        <v>3.1600000000000002E-6</v>
      </c>
      <c r="T17">
        <f>SUM(N17:$S17)</f>
        <v>-2.2609459999999998E-2</v>
      </c>
      <c r="U17">
        <f>SUM(O17:$S17)</f>
        <v>-5.6697399999999986E-3</v>
      </c>
      <c r="V17">
        <f>SUM(P17:$S17)</f>
        <v>-1.7807300000000001E-3</v>
      </c>
      <c r="W17">
        <f>SUM(Q17:$S17)</f>
        <v>-8.5154000000000002E-4</v>
      </c>
      <c r="X17">
        <f>SUM(R17:$S17)</f>
        <v>2.5449999999999999E-5</v>
      </c>
      <c r="Y17">
        <f>SUM(S17:$S17)</f>
        <v>3.1600000000000002E-6</v>
      </c>
    </row>
    <row r="18" spans="1:25" x14ac:dyDescent="0.25">
      <c r="A18" t="s">
        <v>29</v>
      </c>
      <c r="B18">
        <v>0.97687858999999999</v>
      </c>
      <c r="C18">
        <v>0.72203287000000005</v>
      </c>
      <c r="D18">
        <v>0.43961241000000001</v>
      </c>
      <c r="E18">
        <v>0.22636162000000001</v>
      </c>
      <c r="F18">
        <v>7.2347250000000002E-2</v>
      </c>
      <c r="G18">
        <v>2.5759569999999999E-2</v>
      </c>
      <c r="H18">
        <v>0.97599999999999998</v>
      </c>
      <c r="I18">
        <v>0.86499999999999999</v>
      </c>
      <c r="J18">
        <v>0.55400000000000005</v>
      </c>
      <c r="K18">
        <v>0.24099999999999999</v>
      </c>
      <c r="L18">
        <v>7.5999999999999998E-2</v>
      </c>
      <c r="M18">
        <v>3.5000000000000003E-2</v>
      </c>
      <c r="N18">
        <f t="shared" si="1"/>
        <v>8.7859000000001242E-4</v>
      </c>
      <c r="O18">
        <f t="shared" si="2"/>
        <v>-0.14296712999999994</v>
      </c>
      <c r="P18">
        <f t="shared" si="3"/>
        <v>-0.11438759000000004</v>
      </c>
      <c r="Q18">
        <f t="shared" si="4"/>
        <v>-1.4638379999999979E-2</v>
      </c>
      <c r="R18">
        <f t="shared" si="5"/>
        <v>-3.6527499999999963E-3</v>
      </c>
      <c r="S18">
        <f t="shared" si="6"/>
        <v>-9.2404300000000043E-3</v>
      </c>
      <c r="T18">
        <f>SUM(N18:$S18)</f>
        <v>-0.28400768999999998</v>
      </c>
      <c r="U18">
        <f>SUM(O18:$S18)</f>
        <v>-0.28488627999999999</v>
      </c>
      <c r="V18">
        <f>SUM(P18:$S18)</f>
        <v>-0.14191915000000002</v>
      </c>
      <c r="W18">
        <f>SUM(Q18:$S18)</f>
        <v>-2.7531559999999979E-2</v>
      </c>
      <c r="X18">
        <f>SUM(R18:$S18)</f>
        <v>-1.2893180000000001E-2</v>
      </c>
      <c r="Y18">
        <f>SUM(S18:$S18)</f>
        <v>-9.2404300000000043E-3</v>
      </c>
    </row>
    <row r="19" spans="1:25" x14ac:dyDescent="0.25">
      <c r="A19" t="s">
        <v>30</v>
      </c>
      <c r="B19">
        <v>2.3121409999999998E-2</v>
      </c>
      <c r="C19">
        <v>2.1459199999999999E-3</v>
      </c>
      <c r="D19">
        <v>1.8257000000000001E-4</v>
      </c>
      <c r="E19" s="1">
        <v>1.29E-5</v>
      </c>
      <c r="F19" s="1">
        <v>7.8999999999999995E-7</v>
      </c>
      <c r="G19" s="1">
        <v>5.9999999999999995E-8</v>
      </c>
      <c r="H19">
        <v>8.0000000000000002E-3</v>
      </c>
      <c r="I19">
        <v>3.0000000000000001E-3</v>
      </c>
      <c r="J19">
        <v>1E-3</v>
      </c>
      <c r="K19">
        <v>1E-3</v>
      </c>
      <c r="L19">
        <v>1E-8</v>
      </c>
      <c r="M19">
        <v>1E-8</v>
      </c>
      <c r="N19">
        <f t="shared" si="1"/>
        <v>1.5121409999999998E-2</v>
      </c>
      <c r="O19">
        <f t="shared" si="2"/>
        <v>-8.5408000000000012E-4</v>
      </c>
      <c r="P19">
        <f t="shared" si="3"/>
        <v>-8.1743000000000007E-4</v>
      </c>
      <c r="Q19">
        <f t="shared" si="4"/>
        <v>-9.8710000000000009E-4</v>
      </c>
      <c r="R19">
        <f t="shared" si="5"/>
        <v>7.7999999999999994E-7</v>
      </c>
      <c r="S19">
        <f t="shared" si="6"/>
        <v>4.9999999999999998E-8</v>
      </c>
      <c r="T19">
        <f>SUM(N19:$S19)</f>
        <v>1.2463629999999998E-2</v>
      </c>
      <c r="U19">
        <f>SUM(O19:$S19)</f>
        <v>-2.6577800000000002E-3</v>
      </c>
      <c r="V19">
        <f>SUM(P19:$S19)</f>
        <v>-1.8037000000000003E-3</v>
      </c>
      <c r="W19">
        <f>SUM(Q19:$S19)</f>
        <v>-9.8627000000000025E-4</v>
      </c>
      <c r="X19">
        <f>SUM(R19:$S19)</f>
        <v>8.2999999999999989E-7</v>
      </c>
      <c r="Y19">
        <f>SUM(S19:$S19)</f>
        <v>4.9999999999999998E-8</v>
      </c>
    </row>
    <row r="20" spans="1:25" x14ac:dyDescent="0.25">
      <c r="A20" t="s">
        <v>31</v>
      </c>
      <c r="B20">
        <v>0.39351391000000002</v>
      </c>
      <c r="C20">
        <v>9.3226710000000004E-2</v>
      </c>
      <c r="D20">
        <v>3.5685880000000003E-2</v>
      </c>
      <c r="E20">
        <v>1.12186E-2</v>
      </c>
      <c r="F20">
        <v>2.6288700000000002E-3</v>
      </c>
      <c r="G20">
        <v>7.1111000000000004E-4</v>
      </c>
      <c r="H20">
        <v>0.45400000000000001</v>
      </c>
      <c r="I20">
        <v>5.6000000000000001E-2</v>
      </c>
      <c r="J20">
        <v>1.7999999999999999E-2</v>
      </c>
      <c r="K20">
        <v>4.0000000000000001E-3</v>
      </c>
      <c r="L20">
        <v>1E-3</v>
      </c>
      <c r="M20">
        <v>1E-8</v>
      </c>
      <c r="N20">
        <f t="shared" si="1"/>
        <v>-6.0486089999999992E-2</v>
      </c>
      <c r="O20">
        <f t="shared" si="2"/>
        <v>3.7226710000000003E-2</v>
      </c>
      <c r="P20">
        <f t="shared" si="3"/>
        <v>1.7685880000000005E-2</v>
      </c>
      <c r="Q20">
        <f t="shared" si="4"/>
        <v>7.2186000000000004E-3</v>
      </c>
      <c r="R20">
        <f t="shared" si="5"/>
        <v>1.6288700000000001E-3</v>
      </c>
      <c r="S20">
        <f t="shared" si="6"/>
        <v>7.1109999999999999E-4</v>
      </c>
      <c r="T20">
        <f>SUM(N20:$S20)</f>
        <v>3.9850700000000159E-3</v>
      </c>
      <c r="U20">
        <f>SUM(O20:$S20)</f>
        <v>6.4471160000000013E-2</v>
      </c>
      <c r="V20">
        <f>SUM(P20:$S20)</f>
        <v>2.7244450000000007E-2</v>
      </c>
      <c r="W20">
        <f>SUM(Q20:$S20)</f>
        <v>9.5585699999999989E-3</v>
      </c>
      <c r="X20">
        <f>SUM(R20:$S20)</f>
        <v>2.3399700000000002E-3</v>
      </c>
      <c r="Y20">
        <f>SUM(S20:$S20)</f>
        <v>7.1109999999999999E-4</v>
      </c>
    </row>
    <row r="21" spans="1:25" x14ac:dyDescent="0.25">
      <c r="A21" t="s">
        <v>32</v>
      </c>
      <c r="B21">
        <v>0.60648608999999998</v>
      </c>
      <c r="C21">
        <v>0.18259449</v>
      </c>
      <c r="D21">
        <v>8.3938830000000006E-2</v>
      </c>
      <c r="E21">
        <v>3.1889319999999999E-2</v>
      </c>
      <c r="F21">
        <v>9.2905999999999996E-3</v>
      </c>
      <c r="G21">
        <v>3.0492399999999999E-3</v>
      </c>
      <c r="H21">
        <v>0.51500000000000001</v>
      </c>
      <c r="I21">
        <v>5.2999999999999999E-2</v>
      </c>
      <c r="J21">
        <v>1.4999999999999999E-2</v>
      </c>
      <c r="K21">
        <v>4.0000000000000001E-3</v>
      </c>
      <c r="L21">
        <v>1E-3</v>
      </c>
      <c r="M21">
        <v>1E-8</v>
      </c>
      <c r="N21">
        <f t="shared" si="1"/>
        <v>9.1486089999999964E-2</v>
      </c>
      <c r="O21">
        <f t="shared" si="2"/>
        <v>0.12959449000000001</v>
      </c>
      <c r="P21">
        <f t="shared" si="3"/>
        <v>6.8938830000000006E-2</v>
      </c>
      <c r="Q21">
        <f t="shared" si="4"/>
        <v>2.7889319999999999E-2</v>
      </c>
      <c r="R21">
        <f t="shared" si="5"/>
        <v>8.2905999999999987E-3</v>
      </c>
      <c r="S21">
        <f t="shared" si="6"/>
        <v>3.04923E-3</v>
      </c>
      <c r="T21">
        <f>SUM(N21:$S21)</f>
        <v>0.32924855999999997</v>
      </c>
      <c r="U21">
        <f>SUM(O21:$S21)</f>
        <v>0.23776247</v>
      </c>
      <c r="V21">
        <f>SUM(P21:$S21)</f>
        <v>0.10816798</v>
      </c>
      <c r="W21">
        <f>SUM(Q21:$S21)</f>
        <v>3.9229149999999997E-2</v>
      </c>
      <c r="X21">
        <f>SUM(R21:$S21)</f>
        <v>1.1339829999999999E-2</v>
      </c>
      <c r="Y21">
        <f>SUM(S21:$S21)</f>
        <v>3.04923E-3</v>
      </c>
    </row>
    <row r="22" spans="1:25" x14ac:dyDescent="0.25">
      <c r="A22" t="s">
        <v>33</v>
      </c>
      <c r="B22">
        <v>0.61274923999999997</v>
      </c>
      <c r="C22">
        <v>0.27071245999999999</v>
      </c>
      <c r="D22">
        <v>0.13099527</v>
      </c>
      <c r="E22">
        <v>6.0489000000000001E-2</v>
      </c>
      <c r="F22">
        <v>2.3840940000000001E-2</v>
      </c>
      <c r="G22">
        <v>1.019246E-2</v>
      </c>
      <c r="H22">
        <v>0.82499999999999996</v>
      </c>
      <c r="I22">
        <v>0.34699999999999998</v>
      </c>
      <c r="J22">
        <v>0.112</v>
      </c>
      <c r="K22">
        <v>2.4E-2</v>
      </c>
      <c r="L22">
        <v>5.0000000000000001E-3</v>
      </c>
      <c r="M22">
        <v>2E-3</v>
      </c>
      <c r="N22">
        <f t="shared" si="1"/>
        <v>-0.21225075999999998</v>
      </c>
      <c r="O22">
        <f t="shared" si="2"/>
        <v>-7.6287539999999987E-2</v>
      </c>
      <c r="P22">
        <f t="shared" si="3"/>
        <v>1.8995269999999995E-2</v>
      </c>
      <c r="Q22">
        <f t="shared" si="4"/>
        <v>3.6489000000000001E-2</v>
      </c>
      <c r="R22">
        <f t="shared" si="5"/>
        <v>1.884094E-2</v>
      </c>
      <c r="S22">
        <f t="shared" si="6"/>
        <v>8.1924600000000004E-3</v>
      </c>
      <c r="T22">
        <f>SUM(N22:$S22)</f>
        <v>-0.20602062999999995</v>
      </c>
      <c r="U22">
        <f>SUM(O22:$S22)</f>
        <v>6.2301300000000091E-3</v>
      </c>
      <c r="V22">
        <f>SUM(P22:$S22)</f>
        <v>8.2517670000000001E-2</v>
      </c>
      <c r="W22">
        <f>SUM(Q22:$S22)</f>
        <v>6.3522400000000007E-2</v>
      </c>
      <c r="X22">
        <f>SUM(R22:$S22)</f>
        <v>2.7033399999999999E-2</v>
      </c>
      <c r="Y22">
        <f>SUM(S22:$S22)</f>
        <v>8.1924600000000004E-3</v>
      </c>
    </row>
    <row r="23" spans="1:25" x14ac:dyDescent="0.25">
      <c r="A23" t="s">
        <v>34</v>
      </c>
      <c r="B23">
        <v>0.38725076000000003</v>
      </c>
      <c r="C23">
        <v>0.13930259</v>
      </c>
      <c r="D23">
        <v>3.7007859999999997E-2</v>
      </c>
      <c r="E23">
        <v>9.80374E-3</v>
      </c>
      <c r="F23">
        <v>1.9276300000000001E-3</v>
      </c>
      <c r="G23">
        <v>4.4526E-4</v>
      </c>
      <c r="H23">
        <v>0.14799999999999999</v>
      </c>
      <c r="I23">
        <v>2.5999999999999999E-2</v>
      </c>
      <c r="J23">
        <v>4.0000000000000001E-3</v>
      </c>
      <c r="K23">
        <v>2E-3</v>
      </c>
      <c r="L23">
        <v>1E-3</v>
      </c>
      <c r="M23">
        <v>1E-8</v>
      </c>
      <c r="N23">
        <f t="shared" si="1"/>
        <v>0.23925076000000003</v>
      </c>
      <c r="O23">
        <f t="shared" si="2"/>
        <v>0.11330259000000001</v>
      </c>
      <c r="P23">
        <f t="shared" si="3"/>
        <v>3.300786E-2</v>
      </c>
      <c r="Q23">
        <f t="shared" si="4"/>
        <v>7.80374E-3</v>
      </c>
      <c r="R23">
        <f t="shared" si="5"/>
        <v>9.2763000000000003E-4</v>
      </c>
      <c r="S23">
        <f t="shared" si="6"/>
        <v>4.4525000000000001E-4</v>
      </c>
      <c r="T23">
        <f>SUM(N23:$S23)</f>
        <v>0.39473783000000007</v>
      </c>
      <c r="U23">
        <f>SUM(O23:$S23)</f>
        <v>0.15548707000000003</v>
      </c>
      <c r="V23">
        <f>SUM(P23:$S23)</f>
        <v>4.2184480000000003E-2</v>
      </c>
      <c r="W23">
        <f>SUM(Q23:$S23)</f>
        <v>9.1766199999999999E-3</v>
      </c>
      <c r="X23">
        <f>SUM(R23:$S23)</f>
        <v>1.3728799999999999E-3</v>
      </c>
      <c r="Y23">
        <f>SUM(S23:$S23)</f>
        <v>4.4525000000000001E-4</v>
      </c>
    </row>
    <row r="24" spans="1:25" x14ac:dyDescent="0.25">
      <c r="A24" t="s">
        <v>35</v>
      </c>
      <c r="B24">
        <v>0.84597915999999995</v>
      </c>
      <c r="C24">
        <v>0.54298652999999997</v>
      </c>
      <c r="D24">
        <v>0.26249249000000002</v>
      </c>
      <c r="E24">
        <v>0.12109971999999999</v>
      </c>
      <c r="F24">
        <v>4.3481190000000003E-2</v>
      </c>
      <c r="G24">
        <v>1.7139999999999999E-2</v>
      </c>
      <c r="H24">
        <v>0.92300000000000004</v>
      </c>
      <c r="I24">
        <v>0.59199999999999997</v>
      </c>
      <c r="J24">
        <v>0.27800000000000002</v>
      </c>
      <c r="K24">
        <v>0.121</v>
      </c>
      <c r="L24">
        <v>3.6999999999999998E-2</v>
      </c>
      <c r="M24">
        <v>1.4999999999999999E-2</v>
      </c>
      <c r="N24">
        <f t="shared" si="1"/>
        <v>-7.702084000000009E-2</v>
      </c>
      <c r="O24">
        <f t="shared" si="2"/>
        <v>-4.9013470000000003E-2</v>
      </c>
      <c r="P24">
        <f t="shared" si="3"/>
        <v>-1.5507510000000002E-2</v>
      </c>
      <c r="Q24">
        <f t="shared" si="4"/>
        <v>9.9719999999997588E-5</v>
      </c>
      <c r="R24">
        <f t="shared" si="5"/>
        <v>6.4811900000000047E-3</v>
      </c>
      <c r="S24">
        <f t="shared" si="6"/>
        <v>2.1399999999999995E-3</v>
      </c>
      <c r="T24">
        <f>SUM(N24:$S24)</f>
        <v>-0.1328209100000001</v>
      </c>
      <c r="U24">
        <f>SUM(O24:$S24)</f>
        <v>-5.5800070000000007E-2</v>
      </c>
      <c r="V24">
        <f>SUM(P24:$S24)</f>
        <v>-6.7866000000000003E-3</v>
      </c>
      <c r="W24">
        <f>SUM(Q24:$S24)</f>
        <v>8.7209100000000019E-3</v>
      </c>
      <c r="X24">
        <f>SUM(R24:$S24)</f>
        <v>8.6211900000000043E-3</v>
      </c>
      <c r="Y24">
        <f>SUM(S24:$S24)</f>
        <v>2.1399999999999995E-3</v>
      </c>
    </row>
    <row r="25" spans="1:25" x14ac:dyDescent="0.25">
      <c r="A25" t="s">
        <v>36</v>
      </c>
      <c r="B25">
        <v>0.15402083999999999</v>
      </c>
      <c r="C25">
        <v>4.6998419999999999E-2</v>
      </c>
      <c r="D25">
        <v>1.008468E-2</v>
      </c>
      <c r="E25">
        <v>2.1908299999999999E-3</v>
      </c>
      <c r="F25">
        <v>3.6807000000000002E-4</v>
      </c>
      <c r="G25" s="1">
        <v>7.3700000000000002E-5</v>
      </c>
      <c r="H25">
        <v>1.7999999999999999E-2</v>
      </c>
      <c r="I25">
        <v>6.0000000000000001E-3</v>
      </c>
      <c r="J25">
        <v>2E-3</v>
      </c>
      <c r="K25">
        <v>1E-3</v>
      </c>
      <c r="L25">
        <v>1E-8</v>
      </c>
      <c r="M25">
        <v>1E-8</v>
      </c>
      <c r="N25">
        <f t="shared" si="1"/>
        <v>0.13602084</v>
      </c>
      <c r="O25">
        <f t="shared" si="2"/>
        <v>4.0998420000000001E-2</v>
      </c>
      <c r="P25">
        <f t="shared" si="3"/>
        <v>8.0846800000000003E-3</v>
      </c>
      <c r="Q25">
        <f t="shared" si="4"/>
        <v>1.1908299999999999E-3</v>
      </c>
      <c r="R25">
        <f t="shared" si="5"/>
        <v>3.6806000000000002E-4</v>
      </c>
      <c r="S25">
        <f t="shared" si="6"/>
        <v>7.3690000000000008E-5</v>
      </c>
      <c r="T25">
        <f>SUM(N25:$S25)</f>
        <v>0.18673652000000002</v>
      </c>
      <c r="U25">
        <f>SUM(O25:$S25)</f>
        <v>5.0715680000000006E-2</v>
      </c>
      <c r="V25">
        <f>SUM(P25:$S25)</f>
        <v>9.7172600000000001E-3</v>
      </c>
      <c r="W25">
        <f>SUM(Q25:$S25)</f>
        <v>1.6325799999999998E-3</v>
      </c>
      <c r="X25">
        <f>SUM(R25:$S25)</f>
        <v>4.4175000000000003E-4</v>
      </c>
      <c r="Y25">
        <f>SUM(S25:$S25)</f>
        <v>7.3690000000000008E-5</v>
      </c>
    </row>
    <row r="26" spans="1:25" x14ac:dyDescent="0.25">
      <c r="A26" t="s">
        <v>37</v>
      </c>
      <c r="B26">
        <v>0.70010916000000001</v>
      </c>
      <c r="C26">
        <v>0.32721314000000001</v>
      </c>
      <c r="D26">
        <v>0.12683643999999999</v>
      </c>
      <c r="E26">
        <v>5.881695E-2</v>
      </c>
      <c r="F26">
        <v>2.1348280000000001E-2</v>
      </c>
      <c r="G26">
        <v>8.4951599999999999E-3</v>
      </c>
      <c r="H26">
        <v>0.65600000000000003</v>
      </c>
      <c r="I26">
        <v>0.19400000000000001</v>
      </c>
      <c r="J26">
        <v>4.4999999999999998E-2</v>
      </c>
      <c r="K26">
        <v>1.2999999999999999E-2</v>
      </c>
      <c r="L26">
        <v>3.0000000000000001E-3</v>
      </c>
      <c r="M26">
        <v>1E-3</v>
      </c>
      <c r="N26">
        <f t="shared" si="1"/>
        <v>4.4109159999999981E-2</v>
      </c>
      <c r="O26">
        <f t="shared" si="2"/>
        <v>0.13321314000000001</v>
      </c>
      <c r="P26">
        <f t="shared" si="3"/>
        <v>8.1836439999999996E-2</v>
      </c>
      <c r="Q26">
        <f t="shared" si="4"/>
        <v>4.5816950000000002E-2</v>
      </c>
      <c r="R26">
        <f t="shared" si="5"/>
        <v>1.8348280000000002E-2</v>
      </c>
      <c r="S26">
        <f t="shared" si="6"/>
        <v>7.4951599999999998E-3</v>
      </c>
      <c r="T26">
        <f>SUM(N26:$S26)</f>
        <v>0.33081913000000002</v>
      </c>
      <c r="U26">
        <f>SUM(O26:$S26)</f>
        <v>0.28670997000000004</v>
      </c>
      <c r="V26">
        <f>SUM(P26:$S26)</f>
        <v>0.15349683</v>
      </c>
      <c r="W26">
        <f>SUM(Q26:$S26)</f>
        <v>7.1660390000000004E-2</v>
      </c>
      <c r="X26">
        <f>SUM(R26:$S26)</f>
        <v>2.5843440000000002E-2</v>
      </c>
      <c r="Y26">
        <f>SUM(S26:$S26)</f>
        <v>7.4951599999999998E-3</v>
      </c>
    </row>
    <row r="27" spans="1:25" x14ac:dyDescent="0.25">
      <c r="A27" t="s">
        <v>38</v>
      </c>
      <c r="B27">
        <v>0.29989083999999999</v>
      </c>
      <c r="C27">
        <v>9.516434E-2</v>
      </c>
      <c r="D27">
        <v>2.5079460000000001E-2</v>
      </c>
      <c r="E27">
        <v>8.4253000000000002E-3</v>
      </c>
      <c r="F27">
        <v>1.8552099999999999E-3</v>
      </c>
      <c r="G27">
        <v>4.7460999999999998E-4</v>
      </c>
      <c r="H27">
        <v>0.313</v>
      </c>
      <c r="I27">
        <v>7.5999999999999998E-2</v>
      </c>
      <c r="J27">
        <v>0.01</v>
      </c>
      <c r="K27">
        <v>3.0000000000000001E-3</v>
      </c>
      <c r="L27">
        <v>1E-3</v>
      </c>
      <c r="M27">
        <v>1E-8</v>
      </c>
      <c r="N27">
        <f t="shared" si="1"/>
        <v>-1.3109160000000009E-2</v>
      </c>
      <c r="O27">
        <f t="shared" si="2"/>
        <v>1.9164340000000002E-2</v>
      </c>
      <c r="P27">
        <f t="shared" si="3"/>
        <v>1.5079460000000001E-2</v>
      </c>
      <c r="Q27">
        <f t="shared" si="4"/>
        <v>5.4253000000000001E-3</v>
      </c>
      <c r="R27">
        <f t="shared" si="5"/>
        <v>8.5520999999999991E-4</v>
      </c>
      <c r="S27">
        <f t="shared" si="6"/>
        <v>4.7459999999999999E-4</v>
      </c>
      <c r="T27">
        <f>SUM(N27:$S27)</f>
        <v>2.7889749999999994E-2</v>
      </c>
      <c r="U27">
        <f>SUM(O27:$S27)</f>
        <v>4.0998910000000006E-2</v>
      </c>
      <c r="V27">
        <f>SUM(P27:$S27)</f>
        <v>2.1834569999999998E-2</v>
      </c>
      <c r="W27">
        <f>SUM(Q27:$S27)</f>
        <v>6.7551099999999999E-3</v>
      </c>
      <c r="X27">
        <f>SUM(R27:$S27)</f>
        <v>1.3298099999999998E-3</v>
      </c>
      <c r="Y27">
        <f>SUM(S27:$S27)</f>
        <v>4.7459999999999999E-4</v>
      </c>
    </row>
    <row r="28" spans="1:25" x14ac:dyDescent="0.25">
      <c r="A28" t="s">
        <v>39</v>
      </c>
      <c r="B28">
        <v>0.88231512999999995</v>
      </c>
      <c r="C28">
        <v>0.54949190000000003</v>
      </c>
      <c r="D28">
        <v>0.24167014000000001</v>
      </c>
      <c r="E28">
        <v>0.12413686</v>
      </c>
      <c r="F28">
        <v>5.2336000000000001E-2</v>
      </c>
      <c r="G28">
        <v>2.3722610000000002E-2</v>
      </c>
      <c r="H28">
        <v>0.92800000000000005</v>
      </c>
      <c r="I28">
        <v>0.69299999999999995</v>
      </c>
      <c r="J28">
        <v>0.23200000000000001</v>
      </c>
      <c r="K28">
        <v>0.121</v>
      </c>
      <c r="L28">
        <v>2.5000000000000001E-2</v>
      </c>
      <c r="M28">
        <v>7.0000000000000001E-3</v>
      </c>
      <c r="N28">
        <f t="shared" si="1"/>
        <v>-4.56848700000001E-2</v>
      </c>
      <c r="O28">
        <f t="shared" si="2"/>
        <v>-0.14350809999999992</v>
      </c>
      <c r="P28">
        <f t="shared" si="3"/>
        <v>9.6701399999999937E-3</v>
      </c>
      <c r="Q28">
        <f t="shared" si="4"/>
        <v>3.1368600000000052E-3</v>
      </c>
      <c r="R28">
        <f t="shared" si="5"/>
        <v>2.7335999999999999E-2</v>
      </c>
      <c r="S28">
        <f t="shared" si="6"/>
        <v>1.6722610000000002E-2</v>
      </c>
      <c r="T28">
        <f>SUM(N28:$S28)</f>
        <v>-0.13232736</v>
      </c>
      <c r="U28">
        <f>SUM(O28:$S28)</f>
        <v>-8.6642489999999905E-2</v>
      </c>
      <c r="V28">
        <f>SUM(P28:$S28)</f>
        <v>5.6865609999999997E-2</v>
      </c>
      <c r="W28">
        <f>SUM(Q28:$S28)</f>
        <v>4.7195470000000003E-2</v>
      </c>
      <c r="X28">
        <f>SUM(R28:$S28)</f>
        <v>4.4058609999999998E-2</v>
      </c>
      <c r="Y28">
        <f>SUM(S28:$S28)</f>
        <v>1.6722610000000002E-2</v>
      </c>
    </row>
    <row r="29" spans="1:25" x14ac:dyDescent="0.25">
      <c r="A29" t="s">
        <v>40</v>
      </c>
      <c r="B29">
        <v>0.11768487</v>
      </c>
      <c r="C29">
        <v>2.8130619999999999E-2</v>
      </c>
      <c r="D29">
        <v>4.56128E-3</v>
      </c>
      <c r="E29">
        <v>9.9989999999999996E-4</v>
      </c>
      <c r="F29">
        <v>1.4087E-4</v>
      </c>
      <c r="G29" s="1">
        <v>2.4000000000000001E-5</v>
      </c>
      <c r="H29">
        <v>4.5999999999999999E-2</v>
      </c>
      <c r="I29">
        <v>1.2999999999999999E-2</v>
      </c>
      <c r="J29">
        <v>3.0000000000000001E-3</v>
      </c>
      <c r="K29">
        <v>1E-3</v>
      </c>
      <c r="L29">
        <v>1E-3</v>
      </c>
      <c r="M29">
        <v>1E-8</v>
      </c>
      <c r="N29">
        <f t="shared" si="1"/>
        <v>7.1684869999999998E-2</v>
      </c>
      <c r="O29">
        <f t="shared" si="2"/>
        <v>1.5130619999999999E-2</v>
      </c>
      <c r="P29">
        <f t="shared" si="3"/>
        <v>1.56128E-3</v>
      </c>
      <c r="Q29">
        <f t="shared" si="4"/>
        <v>-1.0000000000005664E-7</v>
      </c>
      <c r="R29">
        <f t="shared" si="5"/>
        <v>-8.5913000000000005E-4</v>
      </c>
      <c r="S29">
        <f t="shared" si="6"/>
        <v>2.3989999999999999E-5</v>
      </c>
      <c r="T29">
        <f>SUM(N29:$S29)</f>
        <v>8.7541529999999992E-2</v>
      </c>
      <c r="U29">
        <f>SUM(O29:$S29)</f>
        <v>1.5856660000000002E-2</v>
      </c>
      <c r="V29">
        <f>SUM(P29:$S29)</f>
        <v>7.2603999999999985E-4</v>
      </c>
      <c r="W29">
        <f>SUM(Q29:$S29)</f>
        <v>-8.3524000000000011E-4</v>
      </c>
      <c r="X29">
        <f>SUM(R29:$S29)</f>
        <v>-8.3514000000000006E-4</v>
      </c>
      <c r="Y29">
        <f>SUM(S29:$S29)</f>
        <v>2.3989999999999999E-5</v>
      </c>
    </row>
    <row r="30" spans="1:25" x14ac:dyDescent="0.25">
      <c r="A30" t="s">
        <v>41</v>
      </c>
      <c r="B30">
        <v>0.26556296000000001</v>
      </c>
      <c r="C30">
        <v>2.6828589999999999E-2</v>
      </c>
      <c r="D30">
        <v>8.1458399999999997E-3</v>
      </c>
      <c r="E30">
        <v>2.3428199999999998E-3</v>
      </c>
      <c r="F30">
        <v>3.4113999999999998E-4</v>
      </c>
      <c r="G30" s="1">
        <v>5.9899999999999999E-5</v>
      </c>
      <c r="H30">
        <v>0.374</v>
      </c>
      <c r="I30">
        <v>3.3000000000000002E-2</v>
      </c>
      <c r="J30">
        <v>1.2E-2</v>
      </c>
      <c r="K30">
        <v>3.0000000000000001E-3</v>
      </c>
      <c r="L30">
        <v>1E-3</v>
      </c>
      <c r="M30">
        <v>1E-8</v>
      </c>
      <c r="N30">
        <f t="shared" si="1"/>
        <v>-0.10843703999999998</v>
      </c>
      <c r="O30">
        <f t="shared" si="2"/>
        <v>-6.1714100000000022E-3</v>
      </c>
      <c r="P30">
        <f t="shared" si="3"/>
        <v>-3.8541600000000006E-3</v>
      </c>
      <c r="Q30">
        <f t="shared" si="4"/>
        <v>-6.5718000000000026E-4</v>
      </c>
      <c r="R30">
        <f t="shared" si="5"/>
        <v>-6.5886000000000004E-4</v>
      </c>
      <c r="S30">
        <f t="shared" si="6"/>
        <v>5.9889999999999997E-5</v>
      </c>
      <c r="T30">
        <f>SUM(N30:$S30)</f>
        <v>-0.11971875999999997</v>
      </c>
      <c r="U30">
        <f>SUM(O30:$S30)</f>
        <v>-1.1281720000000004E-2</v>
      </c>
      <c r="V30">
        <f>SUM(P30:$S30)</f>
        <v>-5.1103100000000007E-3</v>
      </c>
      <c r="W30">
        <f>SUM(Q30:$S30)</f>
        <v>-1.2561500000000004E-3</v>
      </c>
      <c r="X30">
        <f>SUM(R30:$S30)</f>
        <v>-5.989700000000001E-4</v>
      </c>
      <c r="Y30">
        <f>SUM(S30:$S30)</f>
        <v>5.9889999999999997E-5</v>
      </c>
    </row>
    <row r="31" spans="1:25" x14ac:dyDescent="0.25">
      <c r="A31" t="s">
        <v>42</v>
      </c>
      <c r="B31">
        <v>0.73443703999999999</v>
      </c>
      <c r="C31">
        <v>0.13989594999999999</v>
      </c>
      <c r="D31">
        <v>5.7078520000000001E-2</v>
      </c>
      <c r="E31">
        <v>2.1689320000000002E-2</v>
      </c>
      <c r="F31">
        <v>5.66235E-3</v>
      </c>
      <c r="G31">
        <v>1.6864899999999999E-3</v>
      </c>
      <c r="H31">
        <v>0.59399999999999997</v>
      </c>
      <c r="I31">
        <v>3.9E-2</v>
      </c>
      <c r="J31">
        <v>1.2999999999999999E-2</v>
      </c>
      <c r="K31">
        <v>3.0000000000000001E-3</v>
      </c>
      <c r="L31">
        <v>1E-3</v>
      </c>
      <c r="M31">
        <v>1E-8</v>
      </c>
      <c r="N31">
        <f t="shared" si="1"/>
        <v>0.14043704000000001</v>
      </c>
      <c r="O31">
        <f t="shared" si="2"/>
        <v>0.10089594999999998</v>
      </c>
      <c r="P31">
        <f t="shared" si="3"/>
        <v>4.4078520000000003E-2</v>
      </c>
      <c r="Q31">
        <f t="shared" si="4"/>
        <v>1.8689320000000002E-2</v>
      </c>
      <c r="R31">
        <f t="shared" si="5"/>
        <v>4.66235E-3</v>
      </c>
      <c r="S31">
        <f t="shared" si="6"/>
        <v>1.68648E-3</v>
      </c>
      <c r="T31">
        <f>SUM(N31:$S31)</f>
        <v>0.31044965999999996</v>
      </c>
      <c r="U31">
        <f>SUM(O31:$S31)</f>
        <v>0.17001262</v>
      </c>
      <c r="V31">
        <f>SUM(P31:$S31)</f>
        <v>6.9116670000000005E-2</v>
      </c>
      <c r="W31">
        <f>SUM(Q31:$S31)</f>
        <v>2.5038150000000002E-2</v>
      </c>
      <c r="X31">
        <f>SUM(R31:$S31)</f>
        <v>6.3488299999999998E-3</v>
      </c>
      <c r="Y31">
        <f>SUM(S31:$S31)</f>
        <v>1.68648E-3</v>
      </c>
    </row>
    <row r="32" spans="1:25" x14ac:dyDescent="0.25">
      <c r="A32" t="s">
        <v>43</v>
      </c>
      <c r="B32">
        <v>0.95858319000000003</v>
      </c>
      <c r="C32">
        <v>0.82132961000000004</v>
      </c>
      <c r="D32">
        <v>0.53341956999999995</v>
      </c>
      <c r="E32">
        <v>0.31970067000000002</v>
      </c>
      <c r="F32">
        <v>0.1428538</v>
      </c>
      <c r="G32">
        <v>6.8102499999999996E-2</v>
      </c>
      <c r="H32">
        <v>0.96899999999999997</v>
      </c>
      <c r="I32">
        <v>0.90200000000000002</v>
      </c>
      <c r="J32">
        <v>0.66900000000000004</v>
      </c>
      <c r="K32">
        <v>0.44900000000000001</v>
      </c>
      <c r="L32">
        <v>0.128</v>
      </c>
      <c r="M32">
        <v>4.2999999999999997E-2</v>
      </c>
      <c r="N32">
        <f t="shared" si="1"/>
        <v>-1.0416809999999943E-2</v>
      </c>
      <c r="O32">
        <f t="shared" si="2"/>
        <v>-8.0670389999999981E-2</v>
      </c>
      <c r="P32">
        <f t="shared" si="3"/>
        <v>-0.13558043000000009</v>
      </c>
      <c r="Q32">
        <f t="shared" si="4"/>
        <v>-0.12929932999999999</v>
      </c>
      <c r="R32">
        <f t="shared" si="5"/>
        <v>1.48538E-2</v>
      </c>
      <c r="S32">
        <f t="shared" si="6"/>
        <v>2.51025E-2</v>
      </c>
      <c r="T32">
        <f>SUM(N32:$S32)</f>
        <v>-0.31601066</v>
      </c>
      <c r="U32">
        <f>SUM(O32:$S32)</f>
        <v>-0.30559385000000006</v>
      </c>
      <c r="V32">
        <f>SUM(P32:$S32)</f>
        <v>-0.2249234600000001</v>
      </c>
      <c r="W32">
        <f>SUM(Q32:$S32)</f>
        <v>-8.934302999999999E-2</v>
      </c>
      <c r="X32">
        <f>SUM(R32:$S32)</f>
        <v>3.99563E-2</v>
      </c>
      <c r="Y32">
        <f>SUM(S32:$S32)</f>
        <v>2.51025E-2</v>
      </c>
    </row>
    <row r="33" spans="1:25" x14ac:dyDescent="0.25">
      <c r="A33" t="s">
        <v>44</v>
      </c>
      <c r="B33">
        <v>4.1416809999999998E-2</v>
      </c>
      <c r="C33">
        <v>1.1945849999999999E-2</v>
      </c>
      <c r="D33">
        <v>3.2087499999999998E-3</v>
      </c>
      <c r="E33">
        <v>8.2242000000000003E-4</v>
      </c>
      <c r="F33" s="1">
        <v>8.7899999999999995E-5</v>
      </c>
      <c r="G33" s="1">
        <v>1.1600000000000001E-5</v>
      </c>
      <c r="H33">
        <v>1.2E-2</v>
      </c>
      <c r="I33">
        <v>5.0000000000000001E-3</v>
      </c>
      <c r="J33">
        <v>2E-3</v>
      </c>
      <c r="K33">
        <v>1E-3</v>
      </c>
      <c r="L33">
        <v>1E-8</v>
      </c>
      <c r="M33">
        <v>1E-8</v>
      </c>
      <c r="N33">
        <f t="shared" si="1"/>
        <v>2.9416809999999998E-2</v>
      </c>
      <c r="O33">
        <f t="shared" si="2"/>
        <v>6.9458499999999991E-3</v>
      </c>
      <c r="P33">
        <f t="shared" si="3"/>
        <v>1.2087499999999998E-3</v>
      </c>
      <c r="Q33">
        <f t="shared" si="4"/>
        <v>-1.7757999999999999E-4</v>
      </c>
      <c r="R33">
        <f t="shared" si="5"/>
        <v>8.789E-5</v>
      </c>
      <c r="S33">
        <f t="shared" si="6"/>
        <v>1.1590000000000001E-5</v>
      </c>
      <c r="T33">
        <f>SUM(N33:$S33)</f>
        <v>3.7493310000000002E-2</v>
      </c>
      <c r="U33">
        <f>SUM(O33:$S33)</f>
        <v>8.0764999999999986E-3</v>
      </c>
      <c r="V33">
        <f>SUM(P33:$S33)</f>
        <v>1.1306499999999995E-3</v>
      </c>
      <c r="W33">
        <f>SUM(Q33:$S33)</f>
        <v>-7.8099999999999987E-5</v>
      </c>
      <c r="X33">
        <f>SUM(R33:$S33)</f>
        <v>9.9480000000000003E-5</v>
      </c>
      <c r="Y33">
        <f>SUM(S33:$S33)</f>
        <v>1.1590000000000001E-5</v>
      </c>
    </row>
    <row r="34" spans="1:25" x14ac:dyDescent="0.25">
      <c r="A34" t="s">
        <v>45</v>
      </c>
      <c r="B34">
        <v>0.98853533999999998</v>
      </c>
      <c r="C34">
        <v>0.90950657000000001</v>
      </c>
      <c r="D34">
        <v>0.60925768000000002</v>
      </c>
      <c r="E34">
        <v>0.43642396</v>
      </c>
      <c r="F34">
        <v>0.25887628000000001</v>
      </c>
      <c r="G34">
        <v>0.14951423</v>
      </c>
      <c r="H34">
        <v>0.97399999999999998</v>
      </c>
      <c r="I34">
        <v>0.92800000000000005</v>
      </c>
      <c r="J34">
        <v>0.65300000000000002</v>
      </c>
      <c r="K34">
        <v>0.53700000000000003</v>
      </c>
      <c r="L34">
        <v>0.26600000000000001</v>
      </c>
      <c r="M34">
        <v>0.151</v>
      </c>
      <c r="N34">
        <f t="shared" si="1"/>
        <v>1.4535340000000008E-2</v>
      </c>
      <c r="O34">
        <f t="shared" si="2"/>
        <v>-1.8493430000000033E-2</v>
      </c>
      <c r="P34">
        <f t="shared" si="3"/>
        <v>-4.3742320000000001E-2</v>
      </c>
      <c r="Q34">
        <f t="shared" si="4"/>
        <v>-0.10057604000000003</v>
      </c>
      <c r="R34">
        <f t="shared" si="5"/>
        <v>-7.1237200000000001E-3</v>
      </c>
      <c r="S34">
        <f t="shared" si="6"/>
        <v>-1.4857699999999974E-3</v>
      </c>
      <c r="T34">
        <f>SUM(N34:$S34)</f>
        <v>-0.15688594000000006</v>
      </c>
      <c r="U34">
        <f>SUM(O34:$S34)</f>
        <v>-0.17142128000000006</v>
      </c>
      <c r="V34">
        <f>SUM(P34:$S34)</f>
        <v>-0.15292785000000003</v>
      </c>
      <c r="W34">
        <f>SUM(Q34:$S34)</f>
        <v>-0.10918553000000003</v>
      </c>
      <c r="X34">
        <f>SUM(R34:$S34)</f>
        <v>-8.6094899999999974E-3</v>
      </c>
      <c r="Y34">
        <f>SUM(S34:$S34)</f>
        <v>-1.4857699999999974E-3</v>
      </c>
    </row>
    <row r="35" spans="1:25" x14ac:dyDescent="0.25">
      <c r="A35" t="s">
        <v>46</v>
      </c>
      <c r="B35">
        <v>1.146466E-2</v>
      </c>
      <c r="C35">
        <v>2.04039E-3</v>
      </c>
      <c r="D35">
        <v>1.4925E-4</v>
      </c>
      <c r="E35" s="1">
        <v>1.6399999999999999E-5</v>
      </c>
      <c r="F35" s="1">
        <v>1.66E-6</v>
      </c>
      <c r="G35" s="1">
        <v>1.9000000000000001E-7</v>
      </c>
      <c r="H35">
        <v>7.0000000000000001E-3</v>
      </c>
      <c r="I35">
        <v>3.0000000000000001E-3</v>
      </c>
      <c r="J35">
        <v>2E-3</v>
      </c>
      <c r="K35">
        <v>1E-3</v>
      </c>
      <c r="L35">
        <v>1E-3</v>
      </c>
      <c r="M35">
        <v>1E-8</v>
      </c>
      <c r="N35">
        <f t="shared" si="1"/>
        <v>4.4646599999999996E-3</v>
      </c>
      <c r="O35">
        <f t="shared" si="2"/>
        <v>-9.5961000000000006E-4</v>
      </c>
      <c r="P35">
        <f t="shared" si="3"/>
        <v>-1.85075E-3</v>
      </c>
      <c r="Q35">
        <f t="shared" si="4"/>
        <v>-9.8360000000000006E-4</v>
      </c>
      <c r="R35">
        <f t="shared" si="5"/>
        <v>-9.9834000000000012E-4</v>
      </c>
      <c r="S35">
        <f t="shared" si="6"/>
        <v>1.8E-7</v>
      </c>
      <c r="T35">
        <f>SUM(N35:$S35)</f>
        <v>-3.2746000000000055E-4</v>
      </c>
      <c r="U35">
        <f>SUM(O35:$S35)</f>
        <v>-4.7921200000000004E-3</v>
      </c>
      <c r="V35">
        <f>SUM(P35:$S35)</f>
        <v>-3.8325100000000008E-3</v>
      </c>
      <c r="W35">
        <f>SUM(Q35:$S35)</f>
        <v>-1.9817600000000004E-3</v>
      </c>
      <c r="X35">
        <f>SUM(R35:$S35)</f>
        <v>-9.9816000000000011E-4</v>
      </c>
      <c r="Y35">
        <f>SUM(S35:$S35)</f>
        <v>1.8E-7</v>
      </c>
    </row>
    <row r="36" spans="1:25" x14ac:dyDescent="0.25">
      <c r="A36" t="s">
        <v>47</v>
      </c>
      <c r="B36">
        <v>0.37799128999999998</v>
      </c>
      <c r="C36">
        <v>2.6817529999999999E-2</v>
      </c>
      <c r="D36">
        <v>6.0182600000000001E-3</v>
      </c>
      <c r="E36">
        <v>1.8031200000000001E-3</v>
      </c>
      <c r="F36">
        <v>5.2576999999999995E-4</v>
      </c>
      <c r="G36">
        <v>1.6018E-4</v>
      </c>
      <c r="H36">
        <v>0.36799999999999999</v>
      </c>
      <c r="I36">
        <v>1.7999999999999999E-2</v>
      </c>
      <c r="J36">
        <v>6.0000000000000001E-3</v>
      </c>
      <c r="K36">
        <v>3.0000000000000001E-3</v>
      </c>
      <c r="L36">
        <v>1E-3</v>
      </c>
      <c r="M36">
        <v>1E-3</v>
      </c>
      <c r="N36">
        <f t="shared" si="1"/>
        <v>9.991289999999986E-3</v>
      </c>
      <c r="O36">
        <f t="shared" si="2"/>
        <v>8.8175300000000005E-3</v>
      </c>
      <c r="P36">
        <f t="shared" si="3"/>
        <v>1.8259999999999978E-5</v>
      </c>
      <c r="Q36">
        <f t="shared" si="4"/>
        <v>-1.19688E-3</v>
      </c>
      <c r="R36">
        <f t="shared" si="5"/>
        <v>-4.7423000000000007E-4</v>
      </c>
      <c r="S36">
        <f t="shared" si="6"/>
        <v>-8.3982000000000002E-4</v>
      </c>
      <c r="T36">
        <f>SUM(N36:$S36)</f>
        <v>1.6316149999999984E-2</v>
      </c>
      <c r="U36">
        <f>SUM(O36:$S36)</f>
        <v>6.3248599999999999E-3</v>
      </c>
      <c r="V36">
        <f>SUM(P36:$S36)</f>
        <v>-2.4926699999999998E-3</v>
      </c>
      <c r="W36">
        <f>SUM(Q36:$S36)</f>
        <v>-2.5109299999999998E-3</v>
      </c>
      <c r="X36">
        <f>SUM(R36:$S36)</f>
        <v>-1.3140500000000002E-3</v>
      </c>
      <c r="Y36">
        <f>SUM(S36:$S36)</f>
        <v>-8.3982000000000002E-4</v>
      </c>
    </row>
    <row r="37" spans="1:25" x14ac:dyDescent="0.25">
      <c r="A37" t="s">
        <v>48</v>
      </c>
      <c r="B37">
        <v>0.62200871000000002</v>
      </c>
      <c r="C37">
        <v>6.1635500000000003E-2</v>
      </c>
      <c r="D37">
        <v>2.0230950000000001E-2</v>
      </c>
      <c r="E37">
        <v>8.2971999999999994E-3</v>
      </c>
      <c r="F37">
        <v>2.34695E-3</v>
      </c>
      <c r="G37">
        <v>6.9576999999999996E-4</v>
      </c>
      <c r="H37">
        <v>0.59499999999999997</v>
      </c>
      <c r="I37">
        <v>0.03</v>
      </c>
      <c r="J37">
        <v>8.9999999999999993E-3</v>
      </c>
      <c r="K37">
        <v>3.0000000000000001E-3</v>
      </c>
      <c r="L37">
        <v>1E-3</v>
      </c>
      <c r="M37">
        <v>1E-3</v>
      </c>
      <c r="N37">
        <f t="shared" si="1"/>
        <v>2.7008710000000047E-2</v>
      </c>
      <c r="O37">
        <f t="shared" si="2"/>
        <v>3.1635500000000004E-2</v>
      </c>
      <c r="P37">
        <f t="shared" si="3"/>
        <v>1.1230950000000002E-2</v>
      </c>
      <c r="Q37">
        <f t="shared" si="4"/>
        <v>5.2971999999999993E-3</v>
      </c>
      <c r="R37">
        <f t="shared" si="5"/>
        <v>1.34695E-3</v>
      </c>
      <c r="S37">
        <f t="shared" si="6"/>
        <v>-3.0423000000000006E-4</v>
      </c>
      <c r="T37">
        <f>SUM(N37:$S37)</f>
        <v>7.6215080000000046E-2</v>
      </c>
      <c r="U37">
        <f>SUM(O37:$S37)</f>
        <v>4.9206370000000006E-2</v>
      </c>
      <c r="V37">
        <f>SUM(P37:$S37)</f>
        <v>1.7570870000000002E-2</v>
      </c>
      <c r="W37">
        <f>SUM(Q37:$S37)</f>
        <v>6.3399199999999998E-3</v>
      </c>
      <c r="X37">
        <f>SUM(R37:$S37)</f>
        <v>1.04272E-3</v>
      </c>
      <c r="Y37">
        <f>SUM(S37:$S37)</f>
        <v>-3.0423000000000006E-4</v>
      </c>
    </row>
    <row r="38" spans="1:25" x14ac:dyDescent="0.25">
      <c r="A38" t="s">
        <v>49</v>
      </c>
      <c r="B38">
        <v>0.87683343000000002</v>
      </c>
      <c r="C38">
        <v>0.35794704999999999</v>
      </c>
      <c r="D38">
        <v>0.10951495999999999</v>
      </c>
      <c r="E38">
        <v>5.7669699999999997E-2</v>
      </c>
      <c r="F38">
        <v>2.5647619999999999E-2</v>
      </c>
      <c r="G38">
        <v>1.1397289999999999E-2</v>
      </c>
      <c r="H38">
        <v>0.874</v>
      </c>
      <c r="I38">
        <v>0.27</v>
      </c>
      <c r="J38">
        <v>7.0000000000000007E-2</v>
      </c>
      <c r="K38">
        <v>3.9E-2</v>
      </c>
      <c r="L38">
        <v>1.2999999999999999E-2</v>
      </c>
      <c r="M38">
        <v>7.0000000000000001E-3</v>
      </c>
      <c r="N38">
        <f t="shared" si="1"/>
        <v>2.8334300000000257E-3</v>
      </c>
      <c r="O38">
        <f t="shared" si="2"/>
        <v>8.7947049999999971E-2</v>
      </c>
      <c r="P38">
        <f t="shared" si="3"/>
        <v>3.9514959999999988E-2</v>
      </c>
      <c r="Q38">
        <f t="shared" si="4"/>
        <v>1.8669699999999997E-2</v>
      </c>
      <c r="R38">
        <f t="shared" si="5"/>
        <v>1.264762E-2</v>
      </c>
      <c r="S38">
        <f t="shared" si="6"/>
        <v>4.397289999999999E-3</v>
      </c>
      <c r="T38">
        <f>SUM(N38:$S38)</f>
        <v>0.16601004999999999</v>
      </c>
      <c r="U38">
        <f>SUM(O38:$S38)</f>
        <v>0.16317661999999997</v>
      </c>
      <c r="V38">
        <f>SUM(P38:$S38)</f>
        <v>7.5229569999999982E-2</v>
      </c>
      <c r="W38">
        <f>SUM(Q38:$S38)</f>
        <v>3.5714609999999994E-2</v>
      </c>
      <c r="X38">
        <f>SUM(R38:$S38)</f>
        <v>1.704491E-2</v>
      </c>
      <c r="Y38">
        <f>SUM(S38:$S38)</f>
        <v>4.397289999999999E-3</v>
      </c>
    </row>
    <row r="39" spans="1:25" x14ac:dyDescent="0.25">
      <c r="A39" t="s">
        <v>50</v>
      </c>
      <c r="B39">
        <v>0.12316657</v>
      </c>
      <c r="C39">
        <v>1.629048E-2</v>
      </c>
      <c r="D39">
        <v>1.6262E-3</v>
      </c>
      <c r="E39">
        <v>3.6329999999999999E-4</v>
      </c>
      <c r="F39" s="1">
        <v>7.1500000000000003E-5</v>
      </c>
      <c r="G39" s="1">
        <v>1.5299999999999999E-5</v>
      </c>
      <c r="H39">
        <v>9.4E-2</v>
      </c>
      <c r="I39">
        <v>0.01</v>
      </c>
      <c r="J39">
        <v>2E-3</v>
      </c>
      <c r="K39">
        <v>1E-3</v>
      </c>
      <c r="L39">
        <v>1E-8</v>
      </c>
      <c r="M39">
        <v>1E-8</v>
      </c>
      <c r="N39">
        <f t="shared" si="1"/>
        <v>2.9166570000000003E-2</v>
      </c>
      <c r="O39">
        <f t="shared" si="2"/>
        <v>6.2904799999999993E-3</v>
      </c>
      <c r="P39">
        <f t="shared" si="3"/>
        <v>-3.7380000000000009E-4</v>
      </c>
      <c r="Q39">
        <f t="shared" si="4"/>
        <v>-6.3670000000000003E-4</v>
      </c>
      <c r="R39">
        <f t="shared" si="5"/>
        <v>7.1490000000000008E-5</v>
      </c>
      <c r="S39">
        <f t="shared" si="6"/>
        <v>1.5289999999999998E-5</v>
      </c>
      <c r="T39">
        <f>SUM(N39:$S39)</f>
        <v>3.4533330000000008E-2</v>
      </c>
      <c r="U39">
        <f>SUM(O39:$S39)</f>
        <v>5.3667599999999991E-3</v>
      </c>
      <c r="V39">
        <f>SUM(P39:$S39)</f>
        <v>-9.2372000000000005E-4</v>
      </c>
      <c r="W39">
        <f>SUM(Q39:$S39)</f>
        <v>-5.4991999999999997E-4</v>
      </c>
      <c r="X39">
        <f>SUM(R39:$S39)</f>
        <v>8.6780000000000006E-5</v>
      </c>
      <c r="Y39">
        <f>SUM(S39:$S39)</f>
        <v>1.5289999999999998E-5</v>
      </c>
    </row>
    <row r="40" spans="1:25" x14ac:dyDescent="0.25">
      <c r="A40" t="s">
        <v>51</v>
      </c>
      <c r="B40">
        <v>0.92530661999999997</v>
      </c>
      <c r="C40">
        <v>0.61058029000000003</v>
      </c>
      <c r="D40">
        <v>0.25123833000000001</v>
      </c>
      <c r="E40">
        <v>0.15873487</v>
      </c>
      <c r="F40">
        <v>8.4735560000000001E-2</v>
      </c>
      <c r="G40">
        <v>4.4409190000000001E-2</v>
      </c>
      <c r="H40">
        <v>0.94</v>
      </c>
      <c r="I40">
        <v>0.68400000000000005</v>
      </c>
      <c r="J40">
        <v>0.24099999999999999</v>
      </c>
      <c r="K40">
        <v>0.18</v>
      </c>
      <c r="L40">
        <v>7.0999999999999994E-2</v>
      </c>
      <c r="M40">
        <v>3.7999999999999999E-2</v>
      </c>
      <c r="N40">
        <f t="shared" si="1"/>
        <v>-1.4693379999999978E-2</v>
      </c>
      <c r="O40">
        <f t="shared" si="2"/>
        <v>-7.3419710000000027E-2</v>
      </c>
      <c r="P40">
        <f t="shared" si="3"/>
        <v>1.0238330000000018E-2</v>
      </c>
      <c r="Q40">
        <f t="shared" si="4"/>
        <v>-2.1265129999999993E-2</v>
      </c>
      <c r="R40">
        <f t="shared" si="5"/>
        <v>1.3735560000000008E-2</v>
      </c>
      <c r="S40">
        <f t="shared" si="6"/>
        <v>6.4091900000000021E-3</v>
      </c>
      <c r="T40">
        <f>SUM(N40:$S40)</f>
        <v>-7.8995139999999964E-2</v>
      </c>
      <c r="U40">
        <f>SUM(O40:$S40)</f>
        <v>-6.4301759999999986E-2</v>
      </c>
      <c r="V40">
        <f>SUM(P40:$S40)</f>
        <v>9.1179500000000344E-3</v>
      </c>
      <c r="W40">
        <f>SUM(Q40:$S40)</f>
        <v>-1.1203799999999833E-3</v>
      </c>
      <c r="X40">
        <f>SUM(R40:$S40)</f>
        <v>2.014475000000001E-2</v>
      </c>
      <c r="Y40">
        <f>SUM(S40:$S40)</f>
        <v>6.4091900000000021E-3</v>
      </c>
    </row>
    <row r="41" spans="1:25" x14ac:dyDescent="0.25">
      <c r="A41" t="s">
        <v>52</v>
      </c>
      <c r="B41">
        <v>7.4693380000000004E-2</v>
      </c>
      <c r="C41">
        <v>1.518218E-2</v>
      </c>
      <c r="D41">
        <v>1.96437E-3</v>
      </c>
      <c r="E41">
        <v>5.4640999999999999E-4</v>
      </c>
      <c r="F41" s="1">
        <v>9.7700000000000003E-5</v>
      </c>
      <c r="G41" s="1">
        <v>1.91E-5</v>
      </c>
      <c r="H41">
        <v>3.3000000000000002E-2</v>
      </c>
      <c r="I41">
        <v>0.01</v>
      </c>
      <c r="J41">
        <v>2E-3</v>
      </c>
      <c r="K41">
        <v>1E-3</v>
      </c>
      <c r="L41">
        <v>1E-8</v>
      </c>
      <c r="M41">
        <v>1E-8</v>
      </c>
      <c r="N41">
        <f t="shared" si="1"/>
        <v>4.1693380000000002E-2</v>
      </c>
      <c r="O41">
        <f t="shared" si="2"/>
        <v>5.1821799999999998E-3</v>
      </c>
      <c r="P41">
        <f t="shared" si="3"/>
        <v>-3.5630000000000037E-5</v>
      </c>
      <c r="Q41">
        <f t="shared" si="4"/>
        <v>-4.5359000000000003E-4</v>
      </c>
      <c r="R41">
        <f t="shared" si="5"/>
        <v>9.7690000000000008E-5</v>
      </c>
      <c r="S41">
        <f t="shared" si="6"/>
        <v>1.9089999999999998E-5</v>
      </c>
      <c r="T41">
        <f>SUM(N41:$S41)</f>
        <v>4.6503120000000002E-2</v>
      </c>
      <c r="U41">
        <f>SUM(O41:$S41)</f>
        <v>4.8097399999999998E-3</v>
      </c>
      <c r="V41">
        <f>SUM(P41:$S41)</f>
        <v>-3.7244000000000009E-4</v>
      </c>
      <c r="W41">
        <f>SUM(Q41:$S41)</f>
        <v>-3.3681000000000005E-4</v>
      </c>
      <c r="X41">
        <f>SUM(R41:$S41)</f>
        <v>1.1678E-4</v>
      </c>
      <c r="Y41">
        <f>SUM(S41:$S41)</f>
        <v>1.9089999999999998E-5</v>
      </c>
    </row>
    <row r="42" spans="1:25" x14ac:dyDescent="0.25">
      <c r="A42" t="s">
        <v>53</v>
      </c>
      <c r="B42">
        <v>0.65620847999999998</v>
      </c>
      <c r="C42">
        <v>0.22387739000000001</v>
      </c>
      <c r="D42">
        <v>0.10096272000000001</v>
      </c>
      <c r="E42">
        <v>2.6417039999999999E-2</v>
      </c>
      <c r="F42">
        <v>9.3483500000000001E-3</v>
      </c>
      <c r="G42">
        <v>3.3866999999999999E-3</v>
      </c>
      <c r="H42">
        <v>0.78800000000000003</v>
      </c>
      <c r="I42">
        <v>0.23400000000000001</v>
      </c>
      <c r="J42">
        <v>9.6000000000000002E-2</v>
      </c>
      <c r="K42">
        <v>1.6E-2</v>
      </c>
      <c r="L42">
        <v>5.0000000000000001E-3</v>
      </c>
      <c r="M42">
        <v>2E-3</v>
      </c>
      <c r="N42">
        <f t="shared" si="1"/>
        <v>-0.13179152000000005</v>
      </c>
      <c r="O42">
        <f t="shared" si="2"/>
        <v>-1.0122610000000004E-2</v>
      </c>
      <c r="P42">
        <f t="shared" si="3"/>
        <v>4.9627200000000038E-3</v>
      </c>
      <c r="Q42">
        <f t="shared" si="4"/>
        <v>1.0417039999999999E-2</v>
      </c>
      <c r="R42">
        <f t="shared" si="5"/>
        <v>4.34835E-3</v>
      </c>
      <c r="S42">
        <f t="shared" si="6"/>
        <v>1.3866999999999998E-3</v>
      </c>
      <c r="T42">
        <f>SUM(N42:$S42)</f>
        <v>-0.12079932000000006</v>
      </c>
      <c r="U42">
        <f>SUM(O42:$S42)</f>
        <v>1.0992199999999999E-2</v>
      </c>
      <c r="V42">
        <f>SUM(P42:$S42)</f>
        <v>2.1114810000000005E-2</v>
      </c>
      <c r="W42">
        <f>SUM(Q42:$S42)</f>
        <v>1.6152090000000001E-2</v>
      </c>
      <c r="X42">
        <f>SUM(R42:$S42)</f>
        <v>5.7350500000000002E-3</v>
      </c>
      <c r="Y42">
        <f>SUM(S42:$S42)</f>
        <v>1.3866999999999998E-3</v>
      </c>
    </row>
    <row r="43" spans="1:25" x14ac:dyDescent="0.25">
      <c r="A43" t="s">
        <v>54</v>
      </c>
      <c r="B43">
        <v>0.34379152000000002</v>
      </c>
      <c r="C43">
        <v>8.3345069999999993E-2</v>
      </c>
      <c r="D43">
        <v>2.8324309999999998E-2</v>
      </c>
      <c r="E43">
        <v>5.3673799999999997E-3</v>
      </c>
      <c r="F43">
        <v>1.54408E-3</v>
      </c>
      <c r="G43">
        <v>4.685E-4</v>
      </c>
      <c r="H43">
        <v>0.17299999999999999</v>
      </c>
      <c r="I43">
        <v>3.2000000000000001E-2</v>
      </c>
      <c r="J43">
        <v>7.0000000000000001E-3</v>
      </c>
      <c r="K43">
        <v>2E-3</v>
      </c>
      <c r="L43">
        <v>1E-3</v>
      </c>
      <c r="M43">
        <v>1E-3</v>
      </c>
      <c r="N43">
        <f t="shared" si="1"/>
        <v>0.17079152000000003</v>
      </c>
      <c r="O43">
        <f t="shared" si="2"/>
        <v>5.1345069999999993E-2</v>
      </c>
      <c r="P43">
        <f t="shared" si="3"/>
        <v>2.1324309999999999E-2</v>
      </c>
      <c r="Q43">
        <f t="shared" si="4"/>
        <v>3.3673799999999997E-3</v>
      </c>
      <c r="R43">
        <f t="shared" si="5"/>
        <v>5.4407999999999995E-4</v>
      </c>
      <c r="S43">
        <f t="shared" si="6"/>
        <v>-5.3150000000000007E-4</v>
      </c>
      <c r="T43">
        <f>SUM(N43:$S43)</f>
        <v>0.24684086000000005</v>
      </c>
      <c r="U43">
        <f>SUM(O43:$S43)</f>
        <v>7.6049339999999993E-2</v>
      </c>
      <c r="V43">
        <f>SUM(P43:$S43)</f>
        <v>2.4704269999999997E-2</v>
      </c>
      <c r="W43">
        <f>SUM(Q43:$S43)</f>
        <v>3.3799599999999996E-3</v>
      </c>
      <c r="X43">
        <f>SUM(R43:$S43)</f>
        <v>1.2579999999999883E-5</v>
      </c>
      <c r="Y43">
        <f>SUM(S43:$S43)</f>
        <v>-5.3150000000000007E-4</v>
      </c>
    </row>
    <row r="44" spans="1:25" x14ac:dyDescent="0.25">
      <c r="A44" t="s">
        <v>55</v>
      </c>
      <c r="B44">
        <v>0.84810392999999995</v>
      </c>
      <c r="C44">
        <v>0.63003359000000003</v>
      </c>
      <c r="D44">
        <v>0.3985091</v>
      </c>
      <c r="E44">
        <v>0.16156640999999999</v>
      </c>
      <c r="F44">
        <v>7.4387659999999994E-2</v>
      </c>
      <c r="G44">
        <v>3.4101090000000001E-2</v>
      </c>
      <c r="H44">
        <v>0.90100000000000002</v>
      </c>
      <c r="I44">
        <v>0.68100000000000005</v>
      </c>
      <c r="J44">
        <v>0.41799999999999998</v>
      </c>
      <c r="K44">
        <v>9.4E-2</v>
      </c>
      <c r="L44">
        <v>2.4E-2</v>
      </c>
      <c r="M44">
        <v>8.9999999999999993E-3</v>
      </c>
      <c r="N44">
        <f t="shared" si="1"/>
        <v>-5.2896070000000073E-2</v>
      </c>
      <c r="O44">
        <f t="shared" si="2"/>
        <v>-5.0966410000000018E-2</v>
      </c>
      <c r="P44">
        <f t="shared" si="3"/>
        <v>-1.9490899999999978E-2</v>
      </c>
      <c r="Q44">
        <f t="shared" si="4"/>
        <v>6.7566409999999993E-2</v>
      </c>
      <c r="R44">
        <f t="shared" si="5"/>
        <v>5.0387659999999994E-2</v>
      </c>
      <c r="S44">
        <f t="shared" si="6"/>
        <v>2.510109E-2</v>
      </c>
      <c r="T44">
        <f>SUM(N44:$S44)</f>
        <v>1.9701779999999919E-2</v>
      </c>
      <c r="U44">
        <f>SUM(O44:$S44)</f>
        <v>7.2597849999999992E-2</v>
      </c>
      <c r="V44">
        <f>SUM(P44:$S44)</f>
        <v>0.12356426000000001</v>
      </c>
      <c r="W44">
        <f>SUM(Q44:$S44)</f>
        <v>0.14305515999999999</v>
      </c>
      <c r="X44">
        <f>SUM(R44:$S44)</f>
        <v>7.5488749999999993E-2</v>
      </c>
      <c r="Y44">
        <f>SUM(S44:$S44)</f>
        <v>2.510109E-2</v>
      </c>
    </row>
    <row r="45" spans="1:25" x14ac:dyDescent="0.25">
      <c r="A45" t="s">
        <v>56</v>
      </c>
      <c r="B45">
        <v>0.15189606999999999</v>
      </c>
      <c r="C45">
        <v>6.2743960000000001E-2</v>
      </c>
      <c r="D45">
        <v>2.0121790000000001E-2</v>
      </c>
      <c r="E45">
        <v>3.5755800000000001E-3</v>
      </c>
      <c r="F45">
        <v>1.2626200000000001E-3</v>
      </c>
      <c r="G45">
        <v>4.5655000000000001E-4</v>
      </c>
      <c r="H45">
        <v>6.7000000000000004E-2</v>
      </c>
      <c r="I45">
        <v>2.5000000000000001E-2</v>
      </c>
      <c r="J45">
        <v>5.0000000000000001E-3</v>
      </c>
      <c r="K45">
        <v>1E-3</v>
      </c>
      <c r="L45">
        <v>1E-3</v>
      </c>
      <c r="M45">
        <v>1E-8</v>
      </c>
      <c r="N45">
        <f t="shared" si="1"/>
        <v>8.489606999999999E-2</v>
      </c>
      <c r="O45">
        <f t="shared" si="2"/>
        <v>3.774396E-2</v>
      </c>
      <c r="P45">
        <f t="shared" si="3"/>
        <v>1.512179E-2</v>
      </c>
      <c r="Q45">
        <f t="shared" si="4"/>
        <v>2.5755800000000001E-3</v>
      </c>
      <c r="R45">
        <f t="shared" si="5"/>
        <v>2.6262000000000008E-4</v>
      </c>
      <c r="S45">
        <f t="shared" si="6"/>
        <v>4.5654000000000002E-4</v>
      </c>
      <c r="T45">
        <f>SUM(N45:$S45)</f>
        <v>0.14105655999999997</v>
      </c>
      <c r="U45">
        <f>SUM(O45:$S45)</f>
        <v>5.616049E-2</v>
      </c>
      <c r="V45">
        <f>SUM(P45:$S45)</f>
        <v>1.841653E-2</v>
      </c>
      <c r="W45">
        <f>SUM(Q45:$S45)</f>
        <v>3.29474E-3</v>
      </c>
      <c r="X45">
        <f>SUM(R45:$S45)</f>
        <v>7.1916000000000016E-4</v>
      </c>
      <c r="Y45">
        <f>SUM(S45:$S45)</f>
        <v>4.5654000000000002E-4</v>
      </c>
    </row>
    <row r="46" spans="1:25" x14ac:dyDescent="0.25">
      <c r="A46" t="s">
        <v>57</v>
      </c>
      <c r="B46">
        <v>0.62883546999999995</v>
      </c>
      <c r="C46">
        <v>0.27120281000000002</v>
      </c>
      <c r="D46">
        <v>0.10943364999999999</v>
      </c>
      <c r="E46">
        <v>2.8873159999999998E-2</v>
      </c>
      <c r="F46">
        <v>1.059594E-2</v>
      </c>
      <c r="G46">
        <v>3.9653700000000002E-3</v>
      </c>
      <c r="H46">
        <v>0.65900000000000003</v>
      </c>
      <c r="I46">
        <v>0.16600000000000001</v>
      </c>
      <c r="J46">
        <v>6.0999999999999999E-2</v>
      </c>
      <c r="K46">
        <v>1.0999999999999999E-2</v>
      </c>
      <c r="L46">
        <v>5.0000000000000001E-3</v>
      </c>
      <c r="M46">
        <v>3.0000000000000001E-3</v>
      </c>
      <c r="N46">
        <f t="shared" si="1"/>
        <v>-3.0164530000000078E-2</v>
      </c>
      <c r="O46">
        <f t="shared" si="2"/>
        <v>0.10520281000000001</v>
      </c>
      <c r="P46">
        <f t="shared" si="3"/>
        <v>4.8433649999999995E-2</v>
      </c>
      <c r="Q46">
        <f t="shared" si="4"/>
        <v>1.7873159999999999E-2</v>
      </c>
      <c r="R46">
        <f t="shared" si="5"/>
        <v>5.5959399999999998E-3</v>
      </c>
      <c r="S46">
        <f t="shared" si="6"/>
        <v>9.6537000000000012E-4</v>
      </c>
      <c r="T46">
        <f>SUM(N46:$S46)</f>
        <v>0.14790639999999991</v>
      </c>
      <c r="U46">
        <f>SUM(O46:$S46)</f>
        <v>0.17807092999999999</v>
      </c>
      <c r="V46">
        <f>SUM(P46:$S46)</f>
        <v>7.2868119999999981E-2</v>
      </c>
      <c r="W46">
        <f>SUM(Q46:$S46)</f>
        <v>2.443447E-2</v>
      </c>
      <c r="X46">
        <f>SUM(R46:$S46)</f>
        <v>6.5613099999999999E-3</v>
      </c>
      <c r="Y46">
        <f>SUM(S46:$S46)</f>
        <v>9.6537000000000012E-4</v>
      </c>
    </row>
    <row r="47" spans="1:25" x14ac:dyDescent="0.25">
      <c r="A47" t="s">
        <v>58</v>
      </c>
      <c r="B47">
        <v>0.37116452999999999</v>
      </c>
      <c r="C47">
        <v>0.12546356</v>
      </c>
      <c r="D47">
        <v>4.7653019999999997E-2</v>
      </c>
      <c r="E47">
        <v>1.173387E-2</v>
      </c>
      <c r="F47">
        <v>3.5382899999999999E-3</v>
      </c>
      <c r="G47">
        <v>1.11092E-3</v>
      </c>
      <c r="H47">
        <v>0.30299999999999999</v>
      </c>
      <c r="I47">
        <v>4.8000000000000001E-2</v>
      </c>
      <c r="J47">
        <v>1.0999999999999999E-2</v>
      </c>
      <c r="K47">
        <v>2E-3</v>
      </c>
      <c r="L47">
        <v>1E-3</v>
      </c>
      <c r="M47">
        <v>1E-8</v>
      </c>
      <c r="N47">
        <f t="shared" si="1"/>
        <v>6.8164530000000001E-2</v>
      </c>
      <c r="O47">
        <f t="shared" si="2"/>
        <v>7.7463560000000001E-2</v>
      </c>
      <c r="P47">
        <f t="shared" si="3"/>
        <v>3.6653019999999994E-2</v>
      </c>
      <c r="Q47">
        <f t="shared" si="4"/>
        <v>9.7338700000000004E-3</v>
      </c>
      <c r="R47">
        <f t="shared" si="5"/>
        <v>2.5382899999999999E-3</v>
      </c>
      <c r="S47">
        <f t="shared" si="6"/>
        <v>1.1109100000000001E-3</v>
      </c>
      <c r="T47">
        <f>SUM(N47:$S47)</f>
        <v>0.19566417999999997</v>
      </c>
      <c r="U47">
        <f>SUM(O47:$S47)</f>
        <v>0.12749964999999999</v>
      </c>
      <c r="V47">
        <f>SUM(P47:$S47)</f>
        <v>5.0036089999999991E-2</v>
      </c>
      <c r="W47">
        <f>SUM(Q47:$S47)</f>
        <v>1.338307E-2</v>
      </c>
      <c r="X47">
        <f>SUM(R47:$S47)</f>
        <v>3.6492E-3</v>
      </c>
      <c r="Y47">
        <f>SUM(S47:$S47)</f>
        <v>1.1109100000000001E-3</v>
      </c>
    </row>
    <row r="48" spans="1:25" x14ac:dyDescent="0.25">
      <c r="A48" t="s">
        <v>59</v>
      </c>
      <c r="B48">
        <v>0.94127340999999998</v>
      </c>
      <c r="C48">
        <v>0.59532198000000003</v>
      </c>
      <c r="D48">
        <v>0.29417482</v>
      </c>
      <c r="E48">
        <v>9.8561060000000006E-2</v>
      </c>
      <c r="F48">
        <v>4.2155329999999998E-2</v>
      </c>
      <c r="G48">
        <v>1.8089129999999998E-2</v>
      </c>
      <c r="H48">
        <v>0.94599999999999995</v>
      </c>
      <c r="I48">
        <v>0.751</v>
      </c>
      <c r="J48">
        <v>0.38</v>
      </c>
      <c r="K48">
        <v>9.7000000000000003E-2</v>
      </c>
      <c r="L48">
        <v>0.03</v>
      </c>
      <c r="M48">
        <v>1.0999999999999999E-2</v>
      </c>
      <c r="N48">
        <f t="shared" si="1"/>
        <v>-4.726589999999975E-3</v>
      </c>
      <c r="O48">
        <f t="shared" si="2"/>
        <v>-0.15567801999999997</v>
      </c>
      <c r="P48">
        <f t="shared" si="3"/>
        <v>-8.5825180000000001E-2</v>
      </c>
      <c r="Q48">
        <f t="shared" si="4"/>
        <v>1.561060000000003E-3</v>
      </c>
      <c r="R48">
        <f t="shared" si="5"/>
        <v>1.2155329999999999E-2</v>
      </c>
      <c r="S48">
        <f t="shared" si="6"/>
        <v>7.089129999999999E-3</v>
      </c>
      <c r="T48">
        <f>SUM(N48:$S48)</f>
        <v>-0.22542426999999995</v>
      </c>
      <c r="U48">
        <f>SUM(O48:$S48)</f>
        <v>-0.22069767999999998</v>
      </c>
      <c r="V48">
        <f>SUM(P48:$S48)</f>
        <v>-6.5019660000000007E-2</v>
      </c>
      <c r="W48">
        <f>SUM(Q48:$S48)</f>
        <v>2.0805520000000001E-2</v>
      </c>
      <c r="X48">
        <f>SUM(R48:$S48)</f>
        <v>1.9244459999999998E-2</v>
      </c>
      <c r="Y48">
        <f>SUM(S48:$S48)</f>
        <v>7.089129999999999E-3</v>
      </c>
    </row>
    <row r="49" spans="1:25" x14ac:dyDescent="0.25">
      <c r="A49" t="s">
        <v>60</v>
      </c>
      <c r="B49">
        <v>5.8726590000000002E-2</v>
      </c>
      <c r="C49">
        <v>8.0116600000000003E-3</v>
      </c>
      <c r="D49">
        <v>8.2058999999999995E-4</v>
      </c>
      <c r="E49" s="1">
        <v>5.0500000000000001E-5</v>
      </c>
      <c r="F49" s="1">
        <v>5.9900000000000002E-6</v>
      </c>
      <c r="G49" s="1">
        <v>7.9999999999999996E-7</v>
      </c>
      <c r="H49">
        <v>2.5999999999999999E-2</v>
      </c>
      <c r="I49">
        <v>7.0000000000000001E-3</v>
      </c>
      <c r="J49">
        <v>3.0000000000000001E-3</v>
      </c>
      <c r="K49">
        <v>1E-3</v>
      </c>
      <c r="L49">
        <v>1E-8</v>
      </c>
      <c r="M49">
        <v>1E-8</v>
      </c>
      <c r="N49">
        <f t="shared" si="1"/>
        <v>3.272659E-2</v>
      </c>
      <c r="O49">
        <f t="shared" si="2"/>
        <v>1.0116600000000002E-3</v>
      </c>
      <c r="P49">
        <f t="shared" si="3"/>
        <v>-2.1794100000000001E-3</v>
      </c>
      <c r="Q49">
        <f t="shared" si="4"/>
        <v>-9.4950000000000004E-4</v>
      </c>
      <c r="R49">
        <f t="shared" si="5"/>
        <v>5.9800000000000003E-6</v>
      </c>
      <c r="S49">
        <f t="shared" si="6"/>
        <v>7.8999999999999995E-7</v>
      </c>
      <c r="T49">
        <f>SUM(N49:$S49)</f>
        <v>3.0616109999999998E-2</v>
      </c>
      <c r="U49">
        <f>SUM(O49:$S49)</f>
        <v>-2.1104800000000001E-3</v>
      </c>
      <c r="V49">
        <f>SUM(P49:$S49)</f>
        <v>-3.1221400000000002E-3</v>
      </c>
      <c r="W49">
        <f>SUM(Q49:$S49)</f>
        <v>-9.4273000000000002E-4</v>
      </c>
      <c r="X49">
        <f>SUM(R49:$S49)</f>
        <v>6.7700000000000004E-6</v>
      </c>
      <c r="Y49">
        <f>SUM(S49:$S49)</f>
        <v>7.8999999999999995E-7</v>
      </c>
    </row>
    <row r="50" spans="1:25" x14ac:dyDescent="0.25">
      <c r="A50" t="s">
        <v>61</v>
      </c>
      <c r="B50">
        <v>0.98257764999999997</v>
      </c>
      <c r="C50">
        <v>0.80380925000000003</v>
      </c>
      <c r="D50">
        <v>0.51767830999999997</v>
      </c>
      <c r="E50">
        <v>0.30355732000000002</v>
      </c>
      <c r="F50">
        <v>0.17223795</v>
      </c>
      <c r="G50">
        <v>9.8122909999999994E-2</v>
      </c>
      <c r="H50">
        <v>0.96599999999999997</v>
      </c>
      <c r="I50">
        <v>0.89900000000000002</v>
      </c>
      <c r="J50">
        <v>0.72399999999999998</v>
      </c>
      <c r="K50">
        <v>0.19400000000000001</v>
      </c>
      <c r="L50">
        <v>8.3000000000000004E-2</v>
      </c>
      <c r="M50">
        <v>3.5999999999999997E-2</v>
      </c>
      <c r="N50">
        <f t="shared" si="1"/>
        <v>1.6577649999999999E-2</v>
      </c>
      <c r="O50">
        <f t="shared" si="2"/>
        <v>-9.5190749999999991E-2</v>
      </c>
      <c r="P50">
        <f t="shared" si="3"/>
        <v>-0.20632169</v>
      </c>
      <c r="Q50">
        <f t="shared" si="4"/>
        <v>0.10955732000000001</v>
      </c>
      <c r="R50">
        <f t="shared" si="5"/>
        <v>8.9237949999999996E-2</v>
      </c>
      <c r="S50">
        <f t="shared" si="6"/>
        <v>6.2122909999999996E-2</v>
      </c>
      <c r="T50">
        <f>SUM(N50:$S50)</f>
        <v>-2.4016609999999987E-2</v>
      </c>
      <c r="U50">
        <f>SUM(O50:$S50)</f>
        <v>-4.0594259999999986E-2</v>
      </c>
      <c r="V50">
        <f>SUM(P50:$S50)</f>
        <v>5.4596490000000004E-2</v>
      </c>
      <c r="W50">
        <f>SUM(Q50:$S50)</f>
        <v>0.26091818</v>
      </c>
      <c r="X50">
        <f>SUM(R50:$S50)</f>
        <v>0.15136085999999999</v>
      </c>
      <c r="Y50">
        <f>SUM(S50:$S50)</f>
        <v>6.2122909999999996E-2</v>
      </c>
    </row>
    <row r="51" spans="1:25" x14ac:dyDescent="0.25">
      <c r="A51" t="s">
        <v>62</v>
      </c>
      <c r="B51">
        <v>1.742235E-2</v>
      </c>
      <c r="C51">
        <v>1.93607E-3</v>
      </c>
      <c r="D51">
        <v>1.0849E-4</v>
      </c>
      <c r="E51" s="1">
        <v>6.2400000000000004E-6</v>
      </c>
      <c r="F51" s="1">
        <v>3.4999999999999998E-7</v>
      </c>
      <c r="G51" s="1">
        <v>2E-8</v>
      </c>
      <c r="H51">
        <v>1.0999999999999999E-2</v>
      </c>
      <c r="I51">
        <v>3.0000000000000001E-3</v>
      </c>
      <c r="J51">
        <v>2E-3</v>
      </c>
      <c r="K51">
        <v>1E-3</v>
      </c>
      <c r="L51">
        <v>1E-3</v>
      </c>
      <c r="M51">
        <v>1E-8</v>
      </c>
      <c r="N51">
        <f t="shared" si="1"/>
        <v>6.4223500000000003E-3</v>
      </c>
      <c r="O51">
        <f t="shared" si="2"/>
        <v>-1.06393E-3</v>
      </c>
      <c r="P51">
        <f t="shared" si="3"/>
        <v>-1.8915100000000001E-3</v>
      </c>
      <c r="Q51">
        <f t="shared" si="4"/>
        <v>-9.9376E-4</v>
      </c>
      <c r="R51">
        <f t="shared" si="5"/>
        <v>-9.9964999999999993E-4</v>
      </c>
      <c r="S51">
        <f t="shared" si="6"/>
        <v>1E-8</v>
      </c>
      <c r="T51">
        <f>SUM(N51:$S51)</f>
        <v>1.4735100000000004E-3</v>
      </c>
      <c r="U51">
        <f>SUM(O51:$S51)</f>
        <v>-4.9488399999999995E-3</v>
      </c>
      <c r="V51">
        <f>SUM(P51:$S51)</f>
        <v>-3.8849100000000001E-3</v>
      </c>
      <c r="W51">
        <f>SUM(Q51:$S51)</f>
        <v>-1.9934000000000002E-3</v>
      </c>
      <c r="X51">
        <f>SUM(R51:$S51)</f>
        <v>-9.9963999999999999E-4</v>
      </c>
      <c r="Y51">
        <f>SUM(S51:$S51)</f>
        <v>1E-8</v>
      </c>
    </row>
    <row r="52" spans="1:25" x14ac:dyDescent="0.25">
      <c r="A52" t="s">
        <v>63</v>
      </c>
      <c r="B52">
        <v>0.33060550999999999</v>
      </c>
      <c r="C52">
        <v>4.7017940000000001E-2</v>
      </c>
      <c r="D52">
        <v>1.374853E-2</v>
      </c>
      <c r="E52">
        <v>3.8201200000000002E-3</v>
      </c>
      <c r="F52">
        <v>1.1957599999999999E-3</v>
      </c>
      <c r="G52">
        <v>4.0412E-4</v>
      </c>
      <c r="H52">
        <v>0.28799999999999998</v>
      </c>
      <c r="I52">
        <v>0.02</v>
      </c>
      <c r="J52">
        <v>8.0000000000000002E-3</v>
      </c>
      <c r="K52">
        <v>2E-3</v>
      </c>
      <c r="L52">
        <v>1E-3</v>
      </c>
      <c r="M52">
        <v>1E-8</v>
      </c>
      <c r="N52">
        <f t="shared" si="1"/>
        <v>4.2605510000000013E-2</v>
      </c>
      <c r="O52">
        <f t="shared" si="2"/>
        <v>2.7017940000000001E-2</v>
      </c>
      <c r="P52">
        <f t="shared" si="3"/>
        <v>5.74853E-3</v>
      </c>
      <c r="Q52">
        <f t="shared" si="4"/>
        <v>1.8201200000000002E-3</v>
      </c>
      <c r="R52">
        <f t="shared" si="5"/>
        <v>1.957599999999999E-4</v>
      </c>
      <c r="S52">
        <f t="shared" si="6"/>
        <v>4.0411000000000001E-4</v>
      </c>
      <c r="T52">
        <f>SUM(N52:$S52)</f>
        <v>7.7791970000000016E-2</v>
      </c>
      <c r="U52">
        <f>SUM(O52:$S52)</f>
        <v>3.5186460000000003E-2</v>
      </c>
      <c r="V52">
        <f>SUM(P52:$S52)</f>
        <v>8.1685199999999986E-3</v>
      </c>
      <c r="W52">
        <f>SUM(Q52:$S52)</f>
        <v>2.4199900000000003E-3</v>
      </c>
      <c r="X52">
        <f>SUM(R52:$S52)</f>
        <v>5.9986999999999996E-4</v>
      </c>
      <c r="Y52">
        <f>SUM(S52:$S52)</f>
        <v>4.0411000000000001E-4</v>
      </c>
    </row>
    <row r="53" spans="1:25" x14ac:dyDescent="0.25">
      <c r="A53" t="s">
        <v>64</v>
      </c>
      <c r="B53">
        <v>0.66939448999999995</v>
      </c>
      <c r="C53">
        <v>0.14723674</v>
      </c>
      <c r="D53">
        <v>6.3059580000000004E-2</v>
      </c>
      <c r="E53">
        <v>2.494155E-2</v>
      </c>
      <c r="F53">
        <v>8.4196700000000006E-3</v>
      </c>
      <c r="G53">
        <v>3.04062E-3</v>
      </c>
      <c r="H53">
        <v>0.67200000000000004</v>
      </c>
      <c r="I53">
        <v>5.2999999999999999E-2</v>
      </c>
      <c r="J53">
        <v>2.3E-2</v>
      </c>
      <c r="K53">
        <v>5.0000000000000001E-3</v>
      </c>
      <c r="L53">
        <v>1E-3</v>
      </c>
      <c r="M53">
        <v>1E-3</v>
      </c>
      <c r="N53">
        <f t="shared" si="1"/>
        <v>-2.6055100000000886E-3</v>
      </c>
      <c r="O53">
        <f t="shared" si="2"/>
        <v>9.4236740000000013E-2</v>
      </c>
      <c r="P53">
        <f t="shared" si="3"/>
        <v>4.0059580000000004E-2</v>
      </c>
      <c r="Q53">
        <f t="shared" si="4"/>
        <v>1.9941549999999999E-2</v>
      </c>
      <c r="R53">
        <f t="shared" si="5"/>
        <v>7.4196700000000006E-3</v>
      </c>
      <c r="S53">
        <f t="shared" si="6"/>
        <v>2.0406199999999999E-3</v>
      </c>
      <c r="T53">
        <f>SUM(N53:$S53)</f>
        <v>0.16109264999999992</v>
      </c>
      <c r="U53">
        <f>SUM(O53:$S53)</f>
        <v>0.16369816000000001</v>
      </c>
      <c r="V53">
        <f>SUM(P53:$S53)</f>
        <v>6.9461419999999996E-2</v>
      </c>
      <c r="W53">
        <f>SUM(Q53:$S53)</f>
        <v>2.9401839999999999E-2</v>
      </c>
      <c r="X53">
        <f>SUM(R53:$S53)</f>
        <v>9.4602899999999997E-3</v>
      </c>
      <c r="Y53">
        <f>SUM(S53:$S53)</f>
        <v>2.0406199999999999E-3</v>
      </c>
    </row>
    <row r="54" spans="1:25" x14ac:dyDescent="0.25">
      <c r="A54" t="s">
        <v>65</v>
      </c>
      <c r="B54">
        <v>0.84191159999999998</v>
      </c>
      <c r="C54">
        <v>0.51862565000000005</v>
      </c>
      <c r="D54">
        <v>0.24470148</v>
      </c>
      <c r="E54">
        <v>0.12956657999999999</v>
      </c>
      <c r="F54">
        <v>5.8020960000000003E-2</v>
      </c>
      <c r="G54">
        <v>2.6826200000000001E-2</v>
      </c>
      <c r="H54">
        <v>0.86599999999999999</v>
      </c>
      <c r="I54">
        <v>0.52600000000000002</v>
      </c>
      <c r="J54">
        <v>0.126</v>
      </c>
      <c r="K54">
        <v>2.1000000000000001E-2</v>
      </c>
      <c r="L54">
        <v>7.0000000000000001E-3</v>
      </c>
      <c r="M54">
        <v>3.0000000000000001E-3</v>
      </c>
      <c r="N54">
        <f t="shared" si="1"/>
        <v>-2.408840000000001E-2</v>
      </c>
      <c r="O54">
        <f t="shared" si="2"/>
        <v>-7.374349999999974E-3</v>
      </c>
      <c r="P54">
        <f t="shared" si="3"/>
        <v>0.11870148</v>
      </c>
      <c r="Q54">
        <f t="shared" si="4"/>
        <v>0.10856657999999998</v>
      </c>
      <c r="R54">
        <f t="shared" si="5"/>
        <v>5.1020960000000004E-2</v>
      </c>
      <c r="S54">
        <f t="shared" si="6"/>
        <v>2.3826200000000002E-2</v>
      </c>
      <c r="T54">
        <f>SUM(N54:$S54)</f>
        <v>0.27065247000000003</v>
      </c>
      <c r="U54">
        <f>SUM(O54:$S54)</f>
        <v>0.29474087000000004</v>
      </c>
      <c r="V54">
        <f>SUM(P54:$S54)</f>
        <v>0.30211522000000002</v>
      </c>
      <c r="W54">
        <f>SUM(Q54:$S54)</f>
        <v>0.18341373999999996</v>
      </c>
      <c r="X54">
        <f>SUM(R54:$S54)</f>
        <v>7.484716000000001E-2</v>
      </c>
      <c r="Y54">
        <f>SUM(S54:$S54)</f>
        <v>2.3826200000000002E-2</v>
      </c>
    </row>
    <row r="55" spans="1:25" x14ac:dyDescent="0.25">
      <c r="A55" t="s">
        <v>66</v>
      </c>
      <c r="B55">
        <v>0.15808839999999999</v>
      </c>
      <c r="C55">
        <v>4.7701279999999999E-2</v>
      </c>
      <c r="D55">
        <v>8.2644299999999997E-3</v>
      </c>
      <c r="E55">
        <v>1.91855E-3</v>
      </c>
      <c r="F55">
        <v>4.8244999999999999E-4</v>
      </c>
      <c r="G55">
        <v>1.3435000000000001E-4</v>
      </c>
      <c r="H55">
        <v>9.8000000000000004E-2</v>
      </c>
      <c r="I55">
        <v>2.7E-2</v>
      </c>
      <c r="J55">
        <v>4.0000000000000001E-3</v>
      </c>
      <c r="K55">
        <v>1E-3</v>
      </c>
      <c r="L55">
        <v>1E-3</v>
      </c>
      <c r="M55">
        <v>1E-8</v>
      </c>
      <c r="N55">
        <f t="shared" si="1"/>
        <v>6.0088399999999986E-2</v>
      </c>
      <c r="O55">
        <f t="shared" si="2"/>
        <v>2.0701279999999999E-2</v>
      </c>
      <c r="P55">
        <f t="shared" si="3"/>
        <v>4.2644299999999996E-3</v>
      </c>
      <c r="Q55">
        <f t="shared" si="4"/>
        <v>9.1854999999999997E-4</v>
      </c>
      <c r="R55">
        <f t="shared" si="5"/>
        <v>-5.1755000000000008E-4</v>
      </c>
      <c r="S55">
        <f t="shared" si="6"/>
        <v>1.3434000000000002E-4</v>
      </c>
      <c r="T55">
        <f>SUM(N55:$S55)</f>
        <v>8.5589449999999984E-2</v>
      </c>
      <c r="U55">
        <f>SUM(O55:$S55)</f>
        <v>2.5501050000000001E-2</v>
      </c>
      <c r="V55">
        <f>SUM(P55:$S55)</f>
        <v>4.7997699999999992E-3</v>
      </c>
      <c r="W55">
        <f>SUM(Q55:$S55)</f>
        <v>5.3533999999999993E-4</v>
      </c>
      <c r="X55">
        <f>SUM(R55:$S55)</f>
        <v>-3.8321000000000004E-4</v>
      </c>
      <c r="Y55">
        <f>SUM(S55:$S55)</f>
        <v>1.3434000000000002E-4</v>
      </c>
    </row>
    <row r="56" spans="1:25" x14ac:dyDescent="0.25">
      <c r="A56" t="s">
        <v>67</v>
      </c>
      <c r="B56">
        <v>0.84070228999999996</v>
      </c>
      <c r="C56">
        <v>0.40173385</v>
      </c>
      <c r="D56">
        <v>0.14743067000000001</v>
      </c>
      <c r="E56">
        <v>6.3972989999999993E-2</v>
      </c>
      <c r="F56">
        <v>2.5090049999999999E-2</v>
      </c>
      <c r="G56">
        <v>1.0331109999999999E-2</v>
      </c>
      <c r="H56">
        <v>0.83699999999999997</v>
      </c>
      <c r="I56">
        <v>0.39200000000000002</v>
      </c>
      <c r="J56">
        <v>9.1999999999999998E-2</v>
      </c>
      <c r="K56">
        <v>1.7999999999999999E-2</v>
      </c>
      <c r="L56">
        <v>6.0000000000000001E-3</v>
      </c>
      <c r="M56">
        <v>2E-3</v>
      </c>
      <c r="N56">
        <f t="shared" si="1"/>
        <v>3.702289999999997E-3</v>
      </c>
      <c r="O56">
        <f t="shared" si="2"/>
        <v>9.7338499999999883E-3</v>
      </c>
      <c r="P56">
        <f t="shared" si="3"/>
        <v>5.5430670000000015E-2</v>
      </c>
      <c r="Q56">
        <f t="shared" si="4"/>
        <v>4.5972989999999991E-2</v>
      </c>
      <c r="R56">
        <f t="shared" si="5"/>
        <v>1.9090049999999997E-2</v>
      </c>
      <c r="S56">
        <f t="shared" si="6"/>
        <v>8.3311099999999992E-3</v>
      </c>
      <c r="T56">
        <f>SUM(N56:$S56)</f>
        <v>0.14226095999999999</v>
      </c>
      <c r="U56">
        <f>SUM(O56:$S56)</f>
        <v>0.13855866999999999</v>
      </c>
      <c r="V56">
        <f>SUM(P56:$S56)</f>
        <v>0.12882482000000001</v>
      </c>
      <c r="W56">
        <f>SUM(Q56:$S56)</f>
        <v>7.3394149999999991E-2</v>
      </c>
      <c r="X56">
        <f>SUM(R56:$S56)</f>
        <v>2.7421159999999997E-2</v>
      </c>
      <c r="Y56">
        <f>SUM(S56:$S56)</f>
        <v>8.3311099999999992E-3</v>
      </c>
    </row>
    <row r="57" spans="1:25" x14ac:dyDescent="0.25">
      <c r="A57" t="s">
        <v>68</v>
      </c>
      <c r="B57">
        <v>0.15929771000000001</v>
      </c>
      <c r="C57">
        <v>3.1939219999999997E-2</v>
      </c>
      <c r="D57">
        <v>5.0084999999999999E-3</v>
      </c>
      <c r="E57">
        <v>1.0655300000000001E-3</v>
      </c>
      <c r="F57">
        <v>2.1028E-4</v>
      </c>
      <c r="G57" s="1">
        <v>4.71E-5</v>
      </c>
      <c r="H57">
        <v>0.126</v>
      </c>
      <c r="I57">
        <v>2.7E-2</v>
      </c>
      <c r="J57">
        <v>3.0000000000000001E-3</v>
      </c>
      <c r="K57">
        <v>1E-3</v>
      </c>
      <c r="L57">
        <v>1E-8</v>
      </c>
      <c r="M57">
        <v>1E-8</v>
      </c>
      <c r="N57">
        <f t="shared" si="1"/>
        <v>3.3297710000000008E-2</v>
      </c>
      <c r="O57">
        <f t="shared" si="2"/>
        <v>4.9392199999999976E-3</v>
      </c>
      <c r="P57">
        <f t="shared" si="3"/>
        <v>2.0084999999999999E-3</v>
      </c>
      <c r="Q57">
        <f t="shared" si="4"/>
        <v>6.5530000000000059E-5</v>
      </c>
      <c r="R57">
        <f t="shared" si="5"/>
        <v>2.1027E-4</v>
      </c>
      <c r="S57">
        <f t="shared" si="6"/>
        <v>4.7089999999999998E-5</v>
      </c>
      <c r="T57">
        <f>SUM(N57:$S57)</f>
        <v>4.0568319999999998E-2</v>
      </c>
      <c r="U57">
        <f>SUM(O57:$S57)</f>
        <v>7.2706099999999977E-3</v>
      </c>
      <c r="V57">
        <f>SUM(P57:$S57)</f>
        <v>2.33139E-3</v>
      </c>
      <c r="W57">
        <f>SUM(Q57:$S57)</f>
        <v>3.228900000000001E-4</v>
      </c>
      <c r="X57">
        <f>SUM(R57:$S57)</f>
        <v>2.5735999999999999E-4</v>
      </c>
      <c r="Y57">
        <f>SUM(S57:$S57)</f>
        <v>4.7089999999999998E-5</v>
      </c>
    </row>
    <row r="58" spans="1:25" x14ac:dyDescent="0.25">
      <c r="A58" t="s">
        <v>69</v>
      </c>
      <c r="B58">
        <v>0.39818101</v>
      </c>
      <c r="C58">
        <v>0.1714058</v>
      </c>
      <c r="D58">
        <v>5.3319159999999997E-2</v>
      </c>
      <c r="E58">
        <v>1.8196830000000001E-2</v>
      </c>
      <c r="F58">
        <v>6.3026599999999999E-3</v>
      </c>
      <c r="G58">
        <v>2.3279099999999999E-3</v>
      </c>
      <c r="H58">
        <v>0.48399999999999999</v>
      </c>
      <c r="I58">
        <v>0.22700000000000001</v>
      </c>
      <c r="J58">
        <v>2.8000000000000001E-2</v>
      </c>
      <c r="K58">
        <v>1.2E-2</v>
      </c>
      <c r="L58">
        <v>4.0000000000000001E-3</v>
      </c>
      <c r="M58">
        <v>2E-3</v>
      </c>
      <c r="N58">
        <f t="shared" si="1"/>
        <v>-8.5818989999999984E-2</v>
      </c>
      <c r="O58">
        <f t="shared" si="2"/>
        <v>-5.559420000000001E-2</v>
      </c>
      <c r="P58">
        <f t="shared" si="3"/>
        <v>2.5319159999999997E-2</v>
      </c>
      <c r="Q58">
        <f t="shared" si="4"/>
        <v>6.1968300000000004E-3</v>
      </c>
      <c r="R58">
        <f t="shared" si="5"/>
        <v>2.3026599999999998E-3</v>
      </c>
      <c r="S58">
        <f t="shared" si="6"/>
        <v>3.2790999999999983E-4</v>
      </c>
      <c r="T58">
        <f>SUM(N58:$S58)</f>
        <v>-0.10726663</v>
      </c>
      <c r="U58">
        <f>SUM(O58:$S58)</f>
        <v>-2.1447640000000011E-2</v>
      </c>
      <c r="V58">
        <f>SUM(P58:$S58)</f>
        <v>3.4146559999999992E-2</v>
      </c>
      <c r="W58">
        <f>SUM(Q58:$S58)</f>
        <v>8.8273999999999991E-3</v>
      </c>
      <c r="X58">
        <f>SUM(R58:$S58)</f>
        <v>2.6305699999999996E-3</v>
      </c>
      <c r="Y58">
        <f>SUM(S58:$S58)</f>
        <v>3.2790999999999983E-4</v>
      </c>
    </row>
    <row r="59" spans="1:25" x14ac:dyDescent="0.25">
      <c r="A59" t="s">
        <v>70</v>
      </c>
      <c r="B59">
        <v>0.60181899000000005</v>
      </c>
      <c r="C59">
        <v>0.30534</v>
      </c>
      <c r="D59">
        <v>9.3763849999999996E-2</v>
      </c>
      <c r="E59">
        <v>3.1615949999999997E-2</v>
      </c>
      <c r="F59">
        <v>1.1668960000000001E-2</v>
      </c>
      <c r="G59">
        <v>4.5564200000000003E-3</v>
      </c>
      <c r="H59">
        <v>0.47799999999999998</v>
      </c>
      <c r="I59">
        <v>0.182</v>
      </c>
      <c r="J59">
        <v>1.9E-2</v>
      </c>
      <c r="K59">
        <v>8.0000000000000002E-3</v>
      </c>
      <c r="L59">
        <v>3.0000000000000001E-3</v>
      </c>
      <c r="M59">
        <v>1E-3</v>
      </c>
      <c r="N59">
        <f t="shared" si="1"/>
        <v>0.12381899000000007</v>
      </c>
      <c r="O59">
        <f t="shared" si="2"/>
        <v>0.12334000000000001</v>
      </c>
      <c r="P59">
        <f t="shared" si="3"/>
        <v>7.4763849999999993E-2</v>
      </c>
      <c r="Q59">
        <f t="shared" si="4"/>
        <v>2.3615949999999997E-2</v>
      </c>
      <c r="R59">
        <f t="shared" si="5"/>
        <v>8.6689599999999999E-3</v>
      </c>
      <c r="S59">
        <f t="shared" si="6"/>
        <v>3.5564200000000002E-3</v>
      </c>
      <c r="T59">
        <f>SUM(N59:$S59)</f>
        <v>0.35776417000000005</v>
      </c>
      <c r="U59">
        <f>SUM(O59:$S59)</f>
        <v>0.23394518</v>
      </c>
      <c r="V59">
        <f>SUM(P59:$S59)</f>
        <v>0.11060518</v>
      </c>
      <c r="W59">
        <f>SUM(Q59:$S59)</f>
        <v>3.5841329999999998E-2</v>
      </c>
      <c r="X59">
        <f>SUM(R59:$S59)</f>
        <v>1.2225380000000001E-2</v>
      </c>
      <c r="Y59">
        <f>SUM(S59:$S59)</f>
        <v>3.5564200000000002E-3</v>
      </c>
    </row>
    <row r="60" spans="1:25" x14ac:dyDescent="0.25">
      <c r="A60" t="s">
        <v>71</v>
      </c>
      <c r="B60">
        <v>0.87009917000000003</v>
      </c>
      <c r="C60">
        <v>0.49556719999999999</v>
      </c>
      <c r="D60">
        <v>0.15469944999999999</v>
      </c>
      <c r="E60">
        <v>5.2969919999999997E-2</v>
      </c>
      <c r="F60">
        <v>2.0320350000000001E-2</v>
      </c>
      <c r="G60">
        <v>8.2070300000000006E-3</v>
      </c>
      <c r="H60">
        <v>0.89500000000000002</v>
      </c>
      <c r="I60">
        <v>0.54900000000000004</v>
      </c>
      <c r="J60">
        <v>6.5000000000000002E-2</v>
      </c>
      <c r="K60">
        <v>2.5999999999999999E-2</v>
      </c>
      <c r="L60">
        <v>8.0000000000000002E-3</v>
      </c>
      <c r="M60">
        <v>2E-3</v>
      </c>
      <c r="N60">
        <f t="shared" si="1"/>
        <v>-2.4900829999999985E-2</v>
      </c>
      <c r="O60">
        <f t="shared" si="2"/>
        <v>-5.3432800000000058E-2</v>
      </c>
      <c r="P60">
        <f t="shared" si="3"/>
        <v>8.9699449999999986E-2</v>
      </c>
      <c r="Q60">
        <f t="shared" si="4"/>
        <v>2.6969919999999998E-2</v>
      </c>
      <c r="R60">
        <f t="shared" si="5"/>
        <v>1.2320350000000001E-2</v>
      </c>
      <c r="S60">
        <f t="shared" si="6"/>
        <v>6.2070300000000005E-3</v>
      </c>
      <c r="T60">
        <f>SUM(N60:$S60)</f>
        <v>5.6863119999999941E-2</v>
      </c>
      <c r="U60">
        <f>SUM(O60:$S60)</f>
        <v>8.1763949999999919E-2</v>
      </c>
      <c r="V60">
        <f>SUM(P60:$S60)</f>
        <v>0.13519674999999998</v>
      </c>
      <c r="W60">
        <f>SUM(Q60:$S60)</f>
        <v>4.5497300000000004E-2</v>
      </c>
      <c r="X60">
        <f>SUM(R60:$S60)</f>
        <v>1.8527380000000003E-2</v>
      </c>
      <c r="Y60">
        <f>SUM(S60:$S60)</f>
        <v>6.2070300000000005E-3</v>
      </c>
    </row>
    <row r="61" spans="1:25" x14ac:dyDescent="0.25">
      <c r="A61" t="s">
        <v>72</v>
      </c>
      <c r="B61">
        <v>0.12990082999999999</v>
      </c>
      <c r="C61">
        <v>2.7687E-2</v>
      </c>
      <c r="D61">
        <v>3.1101700000000002E-3</v>
      </c>
      <c r="E61">
        <v>3.9728000000000002E-4</v>
      </c>
      <c r="F61" s="1">
        <v>6.5199999999999999E-5</v>
      </c>
      <c r="G61" s="1">
        <v>1.24E-5</v>
      </c>
      <c r="H61">
        <v>7.0000000000000007E-2</v>
      </c>
      <c r="I61">
        <v>1.4E-2</v>
      </c>
      <c r="J61">
        <v>2E-3</v>
      </c>
      <c r="K61">
        <v>1E-3</v>
      </c>
      <c r="L61">
        <v>1E-8</v>
      </c>
      <c r="M61">
        <v>1E-8</v>
      </c>
      <c r="N61">
        <f t="shared" si="1"/>
        <v>5.9900829999999988E-2</v>
      </c>
      <c r="O61">
        <f t="shared" si="2"/>
        <v>1.3687E-2</v>
      </c>
      <c r="P61">
        <f t="shared" si="3"/>
        <v>1.1101700000000002E-3</v>
      </c>
      <c r="Q61">
        <f t="shared" si="4"/>
        <v>-6.0271999999999995E-4</v>
      </c>
      <c r="R61">
        <f t="shared" si="5"/>
        <v>6.5190000000000004E-5</v>
      </c>
      <c r="S61">
        <f t="shared" si="6"/>
        <v>1.239E-5</v>
      </c>
      <c r="T61">
        <f>SUM(N61:$S61)</f>
        <v>7.4172859999999993E-2</v>
      </c>
      <c r="U61">
        <f>SUM(O61:$S61)</f>
        <v>1.427203E-2</v>
      </c>
      <c r="V61">
        <f>SUM(P61:$S61)</f>
        <v>5.8503000000000027E-4</v>
      </c>
      <c r="W61">
        <f>SUM(Q61:$S61)</f>
        <v>-5.251399999999999E-4</v>
      </c>
      <c r="X61">
        <f>SUM(R61:$S61)</f>
        <v>7.7579999999999999E-5</v>
      </c>
      <c r="Y61">
        <f>SUM(S61:$S61)</f>
        <v>1.239E-5</v>
      </c>
    </row>
    <row r="62" spans="1:25" x14ac:dyDescent="0.25">
      <c r="A62" t="s">
        <v>73</v>
      </c>
      <c r="B62">
        <v>0.52355784000000005</v>
      </c>
      <c r="C62">
        <v>0.11287306</v>
      </c>
      <c r="D62">
        <v>5.3154409999999999E-2</v>
      </c>
      <c r="E62">
        <v>1.567429E-2</v>
      </c>
      <c r="F62">
        <v>4.4906599999999996E-3</v>
      </c>
      <c r="G62">
        <v>1.40379E-3</v>
      </c>
      <c r="H62">
        <v>0.497</v>
      </c>
      <c r="I62">
        <v>2.1000000000000001E-2</v>
      </c>
      <c r="J62">
        <v>8.0000000000000002E-3</v>
      </c>
      <c r="K62">
        <v>3.0000000000000001E-3</v>
      </c>
      <c r="L62">
        <v>1E-3</v>
      </c>
      <c r="M62">
        <v>1E-8</v>
      </c>
      <c r="N62">
        <f t="shared" si="1"/>
        <v>2.6557840000000055E-2</v>
      </c>
      <c r="O62">
        <f t="shared" si="2"/>
        <v>9.1873059999999993E-2</v>
      </c>
      <c r="P62">
        <f t="shared" si="3"/>
        <v>4.5154409999999999E-2</v>
      </c>
      <c r="Q62">
        <f t="shared" si="4"/>
        <v>1.2674290000000001E-2</v>
      </c>
      <c r="R62">
        <f t="shared" si="5"/>
        <v>3.4906599999999996E-3</v>
      </c>
      <c r="S62">
        <f t="shared" si="6"/>
        <v>1.4037800000000001E-3</v>
      </c>
      <c r="T62">
        <f>SUM(N62:$S62)</f>
        <v>0.18115404000000004</v>
      </c>
      <c r="U62">
        <f>SUM(O62:$S62)</f>
        <v>0.15459619999999999</v>
      </c>
      <c r="V62">
        <f>SUM(P62:$S62)</f>
        <v>6.2723139999999997E-2</v>
      </c>
      <c r="W62">
        <f>SUM(Q62:$S62)</f>
        <v>1.7568730000000001E-2</v>
      </c>
      <c r="X62">
        <f>SUM(R62:$S62)</f>
        <v>4.8944399999999999E-3</v>
      </c>
      <c r="Y62">
        <f>SUM(S62:$S62)</f>
        <v>1.4037800000000001E-3</v>
      </c>
    </row>
    <row r="63" spans="1:25" x14ac:dyDescent="0.25">
      <c r="A63" t="s">
        <v>74</v>
      </c>
      <c r="B63">
        <v>0.47644216</v>
      </c>
      <c r="C63">
        <v>9.7344139999999996E-2</v>
      </c>
      <c r="D63">
        <v>4.4304089999999997E-2</v>
      </c>
      <c r="E63">
        <v>1.255474E-2</v>
      </c>
      <c r="F63">
        <v>3.5992400000000001E-3</v>
      </c>
      <c r="G63">
        <v>1.1257800000000001E-3</v>
      </c>
      <c r="H63">
        <v>0.46400000000000002</v>
      </c>
      <c r="I63">
        <v>2.9000000000000001E-2</v>
      </c>
      <c r="J63">
        <v>1.4E-2</v>
      </c>
      <c r="K63">
        <v>6.0000000000000001E-3</v>
      </c>
      <c r="L63">
        <v>3.0000000000000001E-3</v>
      </c>
      <c r="M63">
        <v>1E-3</v>
      </c>
      <c r="N63">
        <f t="shared" si="1"/>
        <v>1.244215999999998E-2</v>
      </c>
      <c r="O63">
        <f t="shared" si="2"/>
        <v>6.8344139999999998E-2</v>
      </c>
      <c r="P63">
        <f t="shared" si="3"/>
        <v>3.0304089999999999E-2</v>
      </c>
      <c r="Q63">
        <f t="shared" si="4"/>
        <v>6.5547399999999999E-3</v>
      </c>
      <c r="R63">
        <f t="shared" si="5"/>
        <v>5.9924000000000002E-4</v>
      </c>
      <c r="S63">
        <f t="shared" si="6"/>
        <v>1.2578000000000003E-4</v>
      </c>
      <c r="T63">
        <f>SUM(N63:$S63)</f>
        <v>0.11837014999999999</v>
      </c>
      <c r="U63">
        <f>SUM(O63:$S63)</f>
        <v>0.10592799000000001</v>
      </c>
      <c r="V63">
        <f>SUM(P63:$S63)</f>
        <v>3.7583849999999995E-2</v>
      </c>
      <c r="W63">
        <f>SUM(Q63:$S63)</f>
        <v>7.2797599999999997E-3</v>
      </c>
      <c r="X63">
        <f>SUM(R63:$S63)</f>
        <v>7.2502000000000005E-4</v>
      </c>
      <c r="Y63">
        <f>SUM(S63:$S63)</f>
        <v>1.2578000000000003E-4</v>
      </c>
    </row>
    <row r="64" spans="1:25" x14ac:dyDescent="0.25">
      <c r="A64" t="s">
        <v>75</v>
      </c>
      <c r="B64">
        <v>5.1480900000000003E-2</v>
      </c>
      <c r="C64">
        <v>1.3484919999999999E-2</v>
      </c>
      <c r="D64">
        <v>2.88726E-3</v>
      </c>
      <c r="E64">
        <v>3.6377000000000002E-4</v>
      </c>
      <c r="F64" s="1">
        <v>5.3300000000000001E-5</v>
      </c>
      <c r="G64" s="1">
        <v>9.1099999999999992E-6</v>
      </c>
      <c r="H64">
        <v>8.0000000000000002E-3</v>
      </c>
      <c r="I64">
        <v>3.0000000000000001E-3</v>
      </c>
      <c r="J64">
        <v>2E-3</v>
      </c>
      <c r="K64">
        <v>1E-3</v>
      </c>
      <c r="L64">
        <v>1E-8</v>
      </c>
      <c r="M64">
        <v>1E-8</v>
      </c>
      <c r="N64">
        <f t="shared" si="1"/>
        <v>4.3480900000000003E-2</v>
      </c>
      <c r="O64">
        <f t="shared" si="2"/>
        <v>1.0484919999999998E-2</v>
      </c>
      <c r="P64">
        <f t="shared" si="3"/>
        <v>8.8725999999999996E-4</v>
      </c>
      <c r="Q64">
        <f t="shared" si="4"/>
        <v>-6.3623E-4</v>
      </c>
      <c r="R64">
        <f t="shared" si="5"/>
        <v>5.329E-5</v>
      </c>
      <c r="S64">
        <f t="shared" si="6"/>
        <v>9.0999999999999993E-6</v>
      </c>
      <c r="T64">
        <f>SUM(N64:$S64)</f>
        <v>5.4279239999999992E-2</v>
      </c>
      <c r="U64">
        <f>SUM(O64:$S64)</f>
        <v>1.0798339999999998E-2</v>
      </c>
      <c r="V64">
        <f>SUM(P64:$S64)</f>
        <v>3.1341999999999996E-4</v>
      </c>
      <c r="W64">
        <f>SUM(Q64:$S64)</f>
        <v>-5.7384000000000005E-4</v>
      </c>
      <c r="X64">
        <f>SUM(R64:$S64)</f>
        <v>6.2390000000000004E-5</v>
      </c>
      <c r="Y64">
        <f>SUM(S64:$S64)</f>
        <v>9.0999999999999993E-6</v>
      </c>
    </row>
    <row r="65" spans="1:25" x14ac:dyDescent="0.25">
      <c r="A65" t="s">
        <v>76</v>
      </c>
      <c r="B65">
        <v>0.94851909999999995</v>
      </c>
      <c r="C65">
        <v>0.77629788</v>
      </c>
      <c r="D65">
        <v>0.59476161999999999</v>
      </c>
      <c r="E65">
        <v>0.33937835</v>
      </c>
      <c r="F65">
        <v>0.17270088</v>
      </c>
      <c r="G65">
        <v>8.9331460000000001E-2</v>
      </c>
      <c r="H65">
        <v>0.96799999999999997</v>
      </c>
      <c r="I65">
        <v>0.92700000000000005</v>
      </c>
      <c r="J65">
        <v>0.85</v>
      </c>
      <c r="K65">
        <v>0.69299999999999995</v>
      </c>
      <c r="L65">
        <v>0.46</v>
      </c>
      <c r="M65">
        <v>0.26500000000000001</v>
      </c>
      <c r="N65">
        <f t="shared" si="1"/>
        <v>-1.9480900000000023E-2</v>
      </c>
      <c r="O65">
        <f t="shared" si="2"/>
        <v>-0.15070212000000005</v>
      </c>
      <c r="P65">
        <f t="shared" si="3"/>
        <v>-0.25523837999999999</v>
      </c>
      <c r="Q65">
        <f t="shared" si="4"/>
        <v>-0.35362164999999995</v>
      </c>
      <c r="R65">
        <f t="shared" si="5"/>
        <v>-0.28729912000000002</v>
      </c>
      <c r="S65">
        <f t="shared" si="6"/>
        <v>-0.17566854000000001</v>
      </c>
      <c r="T65">
        <f>SUM(N65:$S65)</f>
        <v>-1.24201071</v>
      </c>
      <c r="U65">
        <f>SUM(O65:$S65)</f>
        <v>-1.2225298099999999</v>
      </c>
      <c r="V65">
        <f>SUM(P65:$S65)</f>
        <v>-1.0718276900000001</v>
      </c>
      <c r="W65">
        <f>SUM(Q65:$S65)</f>
        <v>-0.8165893099999999</v>
      </c>
      <c r="X65">
        <f>SUM(R65:$S65)</f>
        <v>-0.46296766</v>
      </c>
      <c r="Y65">
        <f>SUM(S65:$S65)</f>
        <v>-0.17566854000000001</v>
      </c>
    </row>
  </sheetData>
  <conditionalFormatting sqref="T2:Y6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NCAATourneyStats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Ngan</dc:creator>
  <cp:lastModifiedBy>"Mike" Chung Yin Ngan</cp:lastModifiedBy>
  <dcterms:created xsi:type="dcterms:W3CDTF">2016-03-18T21:53:31Z</dcterms:created>
  <dcterms:modified xsi:type="dcterms:W3CDTF">2016-03-18T21:53:32Z</dcterms:modified>
</cp:coreProperties>
</file>