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c\Google Drive\SNHU\QSO-520\"/>
    </mc:Choice>
  </mc:AlternateContent>
  <xr:revisionPtr revIDLastSave="0" documentId="13_ncr:1_{C94A10EA-64BF-46E0-A675-C34645D92FDF}" xr6:coauthVersionLast="47" xr6:coauthVersionMax="47" xr10:uidLastSave="{00000000-0000-0000-0000-000000000000}"/>
  <bookViews>
    <workbookView xWindow="-110" yWindow="-110" windowWidth="19420" windowHeight="10420" xr2:uid="{526276FA-C4DE-41B8-AFDD-AAAD354A0742}"/>
  </bookViews>
  <sheets>
    <sheet name="Sheet1" sheetId="1" r:id="rId1"/>
  </sheets>
  <definedNames>
    <definedName name="Capital">Sheet1!$C$8:$D$8</definedName>
    <definedName name="Capital_available">Sheet1!$G$8</definedName>
    <definedName name="Captial_spent">Sheet1!$E$8</definedName>
    <definedName name="Max_small">Sheet1!$C$14</definedName>
    <definedName name="Numbers_purchased">Sheet1!$C$12:$D$12</definedName>
    <definedName name="Small_airplane">Sheet1!$C$12</definedName>
    <definedName name="solver_adj" localSheetId="0" hidden="1">Sheet1!$C$12:$D$12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Sheet1!$E$8</definedName>
    <definedName name="solver_lhs2" localSheetId="0" hidden="1">Sheet1!$C$12:$D$12</definedName>
    <definedName name="solver_lhs3" localSheetId="0" hidden="1">Sheet1!$C$12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Sheet1!$G$12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hs1" localSheetId="0" hidden="1">Capital_available</definedName>
    <definedName name="solver_rhs2" localSheetId="0" hidden="1">"integer"</definedName>
    <definedName name="solver_rhs3" localSheetId="0" hidden="1">Max_small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profits">Sheet1!$G$12</definedName>
    <definedName name="Unit_profits">Sheet1!$C$4:$D$4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E8" i="1" l="1"/>
  <c r="K7" i="1"/>
  <c r="K3" i="1"/>
</calcChain>
</file>

<file path=xl/sharedStrings.xml><?xml version="1.0" encoding="utf-8"?>
<sst xmlns="http://schemas.openxmlformats.org/spreadsheetml/2006/main" count="39" uniqueCount="31">
  <si>
    <t>TBA Airlines Airplane Purchasing Problem</t>
  </si>
  <si>
    <t>Small Airplane</t>
  </si>
  <si>
    <t>Large Airplane</t>
  </si>
  <si>
    <t>Unit Profits ($millions)</t>
  </si>
  <si>
    <t>Capital per Unit Purchased</t>
  </si>
  <si>
    <t>Capital ($millions)</t>
  </si>
  <si>
    <t>&lt;</t>
  </si>
  <si>
    <t>Capital</t>
  </si>
  <si>
    <t>Spent</t>
  </si>
  <si>
    <t>Available</t>
  </si>
  <si>
    <t>Number Purchased</t>
  </si>
  <si>
    <t>Max Small Airplanes</t>
  </si>
  <si>
    <t>Total Profit</t>
  </si>
  <si>
    <t>($millions)</t>
  </si>
  <si>
    <t>Captial</t>
  </si>
  <si>
    <t>=Sheet1!$C$8:$D$8</t>
  </si>
  <si>
    <t>Capital_available</t>
  </si>
  <si>
    <t>=Sheet1!$G$8</t>
  </si>
  <si>
    <t>Captial_spent</t>
  </si>
  <si>
    <t>=Sheet1!$E$8</t>
  </si>
  <si>
    <t>Max_small</t>
  </si>
  <si>
    <t>=Sheet1!$C$14</t>
  </si>
  <si>
    <t>Numbers_purchased</t>
  </si>
  <si>
    <t>=Sheet1!$C$12:$D$12</t>
  </si>
  <si>
    <t>Small_airplane</t>
  </si>
  <si>
    <t>=Sheet1!$C$12</t>
  </si>
  <si>
    <t>Total_profits</t>
  </si>
  <si>
    <t>=Sheet1!$G$12</t>
  </si>
  <si>
    <t>Unit_profits</t>
  </si>
  <si>
    <t>=Sheet1!$C$4:$D$4</t>
  </si>
  <si>
    <t>Range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</si>
</sst>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ADB0-BCD6-4310-BAD0-F5F8A939E82A}">
  <dimension ref="A1:K17"/>
  <sheetViews>
    <sheetView tabSelected="1" workbookViewId="0">
      <selection activeCell="I7" sqref="I7"/>
    </sheetView>
  </sheetViews>
  <sheetFormatPr defaultRowHeight="14.5" x14ac:dyDescent="0.35"/>
  <cols>
    <col min="2" max="2" width="19.453125" style="2" bestFit="1" customWidth="1"/>
    <col min="3" max="4" width="12.7265625" style="3" bestFit="1" customWidth="1"/>
    <col min="5" max="6" width="8.7265625" style="3"/>
    <col min="7" max="7" width="10" style="3" bestFit="1" customWidth="1"/>
    <col min="10" max="10" width="18.36328125" bestFit="1" customWidth="1"/>
    <col min="11" max="11" width="44" bestFit="1" customWidth="1"/>
  </cols>
  <sheetData>
    <row r="1" spans="1:11" x14ac:dyDescent="0.35">
      <c r="A1" s="1" t="s">
        <v>0</v>
      </c>
      <c r="K1" s="3" t="s">
        <v>14</v>
      </c>
    </row>
    <row r="2" spans="1:11" x14ac:dyDescent="0.35">
      <c r="K2" s="3" t="s">
        <v>8</v>
      </c>
    </row>
    <row r="3" spans="1:11" x14ac:dyDescent="0.35">
      <c r="C3" s="3" t="s">
        <v>1</v>
      </c>
      <c r="D3" s="3" t="s">
        <v>2</v>
      </c>
      <c r="K3" s="3" t="str">
        <f ca="1">_xlfn.FORMULATEXT(Captial_spent)</f>
        <v>=SUMPRODUCT(Capital, Numbers_purchased)</v>
      </c>
    </row>
    <row r="4" spans="1:11" x14ac:dyDescent="0.35">
      <c r="B4" s="2" t="s">
        <v>3</v>
      </c>
      <c r="C4" s="5">
        <v>7</v>
      </c>
      <c r="D4" s="5">
        <v>22</v>
      </c>
    </row>
    <row r="5" spans="1:11" x14ac:dyDescent="0.35">
      <c r="K5" s="3" t="s">
        <v>12</v>
      </c>
    </row>
    <row r="6" spans="1:11" x14ac:dyDescent="0.35">
      <c r="E6" s="3" t="s">
        <v>7</v>
      </c>
      <c r="G6" s="3" t="s">
        <v>7</v>
      </c>
      <c r="K6" s="3" t="s">
        <v>13</v>
      </c>
    </row>
    <row r="7" spans="1:11" x14ac:dyDescent="0.35">
      <c r="C7" s="6" t="s">
        <v>4</v>
      </c>
      <c r="D7" s="6"/>
      <c r="E7" s="3" t="s">
        <v>8</v>
      </c>
      <c r="G7" s="3" t="s">
        <v>9</v>
      </c>
      <c r="K7" t="str">
        <f ca="1">_xlfn.FORMULATEXT(Total_profits)</f>
        <v>=SUMPRODUCT(Unit_profits, Numbers_purchased)</v>
      </c>
    </row>
    <row r="8" spans="1:11" x14ac:dyDescent="0.35">
      <c r="B8" s="2" t="s">
        <v>5</v>
      </c>
      <c r="C8" s="5">
        <v>25</v>
      </c>
      <c r="D8" s="5">
        <v>75</v>
      </c>
      <c r="E8" s="3">
        <f>SUMPRODUCT(Capital, Numbers_purchased)</f>
        <v>250</v>
      </c>
      <c r="F8" s="7" t="s">
        <v>6</v>
      </c>
      <c r="G8" s="5">
        <v>250</v>
      </c>
    </row>
    <row r="9" spans="1:11" x14ac:dyDescent="0.35">
      <c r="J9" t="s">
        <v>30</v>
      </c>
    </row>
    <row r="10" spans="1:11" x14ac:dyDescent="0.35">
      <c r="G10" s="3" t="s">
        <v>12</v>
      </c>
      <c r="J10" t="s">
        <v>7</v>
      </c>
      <c r="K10" t="s">
        <v>15</v>
      </c>
    </row>
    <row r="11" spans="1:11" x14ac:dyDescent="0.35">
      <c r="C11" s="3" t="s">
        <v>1</v>
      </c>
      <c r="D11" s="3" t="s">
        <v>2</v>
      </c>
      <c r="G11" s="3" t="s">
        <v>13</v>
      </c>
      <c r="J11" t="s">
        <v>16</v>
      </c>
      <c r="K11" t="s">
        <v>17</v>
      </c>
    </row>
    <row r="12" spans="1:11" x14ac:dyDescent="0.35">
      <c r="B12" s="2" t="s">
        <v>10</v>
      </c>
      <c r="C12" s="4">
        <v>1</v>
      </c>
      <c r="D12" s="4">
        <v>3</v>
      </c>
      <c r="G12" s="4">
        <f>SUMPRODUCT(Unit_profits, Numbers_purchased)</f>
        <v>73</v>
      </c>
      <c r="J12" t="s">
        <v>18</v>
      </c>
      <c r="K12" t="s">
        <v>19</v>
      </c>
    </row>
    <row r="13" spans="1:11" x14ac:dyDescent="0.35">
      <c r="C13" s="7" t="s">
        <v>6</v>
      </c>
      <c r="J13" t="s">
        <v>20</v>
      </c>
      <c r="K13" t="s">
        <v>21</v>
      </c>
    </row>
    <row r="14" spans="1:11" x14ac:dyDescent="0.35">
      <c r="B14" s="2" t="s">
        <v>11</v>
      </c>
      <c r="C14" s="5">
        <v>5</v>
      </c>
      <c r="J14" t="s">
        <v>22</v>
      </c>
      <c r="K14" t="s">
        <v>23</v>
      </c>
    </row>
    <row r="15" spans="1:11" x14ac:dyDescent="0.35">
      <c r="J15" t="s">
        <v>24</v>
      </c>
      <c r="K15" t="s">
        <v>25</v>
      </c>
    </row>
    <row r="16" spans="1:11" x14ac:dyDescent="0.35">
      <c r="J16" t="s">
        <v>26</v>
      </c>
      <c r="K16" t="s">
        <v>27</v>
      </c>
    </row>
    <row r="17" spans="10:11" x14ac:dyDescent="0.35">
      <c r="J17" t="s">
        <v>28</v>
      </c>
      <c r="K17" t="s">
        <v>29</v>
      </c>
    </row>
  </sheetData>
  <mergeCells count="1"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Capital</vt:lpstr>
      <vt:lpstr>Capital_available</vt:lpstr>
      <vt:lpstr>Captial_spent</vt:lpstr>
      <vt:lpstr>Max_small</vt:lpstr>
      <vt:lpstr>Numbers_purchased</vt:lpstr>
      <vt:lpstr>Small_airplane</vt:lpstr>
      <vt:lpstr>Total_profits</vt:lpstr>
      <vt:lpstr>Unit_profits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mikec</dc:creator>
  <cp:lastModifiedBy>mikec</cp:lastModifiedBy>
  <dcterms:created xsi:type="dcterms:W3CDTF">2022-01-13T16:26:20Z</dcterms:created>
  <dcterms:modified xsi:type="dcterms:W3CDTF">2022-01-13T16:54:13Z</dcterms:modified>
</cp:coreProperties>
</file>