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mda340_uky_edu/Documents/Documents/Projects/RNAi project/RNAi data/Feeding assays/Potato strain variation/"/>
    </mc:Choice>
  </mc:AlternateContent>
  <xr:revisionPtr revIDLastSave="98" documentId="8_{B10B19C8-FD0A-4F58-B406-1AC40CE57860}" xr6:coauthVersionLast="47" xr6:coauthVersionMax="47" xr10:uidLastSave="{60011087-832F-47F7-A0B0-87A6B9BB3006}"/>
  <bookViews>
    <workbookView xWindow="28680" yWindow="-120" windowWidth="29040" windowHeight="15720" xr2:uid="{8C0D6726-7B9A-4D9A-9D7C-A20FF66B5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8" i="1"/>
  <c r="K11" i="1"/>
  <c r="K14" i="1"/>
  <c r="K17" i="1"/>
  <c r="K20" i="1"/>
  <c r="K23" i="1"/>
  <c r="K26" i="1"/>
  <c r="K29" i="1"/>
  <c r="K32" i="1"/>
  <c r="K35" i="1"/>
  <c r="K38" i="1"/>
  <c r="K41" i="1"/>
  <c r="K44" i="1"/>
  <c r="K47" i="1"/>
  <c r="K50" i="1"/>
  <c r="K53" i="1"/>
  <c r="K2" i="1"/>
</calcChain>
</file>

<file path=xl/sharedStrings.xml><?xml version="1.0" encoding="utf-8"?>
<sst xmlns="http://schemas.openxmlformats.org/spreadsheetml/2006/main" count="173" uniqueCount="19">
  <si>
    <t>Treatment</t>
  </si>
  <si>
    <t>Day</t>
  </si>
  <si>
    <t>Feeding</t>
  </si>
  <si>
    <t>Cohort</t>
  </si>
  <si>
    <t>Ct Mean</t>
  </si>
  <si>
    <t>Ct SD</t>
  </si>
  <si>
    <t>ΔΔCT</t>
  </si>
  <si>
    <t>2^-ΔΔCT</t>
  </si>
  <si>
    <t>Ave 2^-ΔΔCT</t>
  </si>
  <si>
    <t>Water</t>
  </si>
  <si>
    <t xml:space="preserve">24hrs </t>
  </si>
  <si>
    <t>Strain</t>
  </si>
  <si>
    <t>Kennebec</t>
  </si>
  <si>
    <t>dsRNA</t>
  </si>
  <si>
    <t>48hrs</t>
  </si>
  <si>
    <t>72hrs</t>
  </si>
  <si>
    <t>Chieftain</t>
  </si>
  <si>
    <t>P Viking</t>
  </si>
  <si>
    <t>deltaCT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</si>
</sst>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F81A-4D5F-4EFD-84E0-6B78DCFCCD8B}">
  <dimension ref="A1:K55"/>
  <sheetViews>
    <sheetView tabSelected="1" topLeftCell="A4" workbookViewId="0">
      <selection activeCell="R18" sqref="R18"/>
    </sheetView>
  </sheetViews>
  <sheetFormatPr defaultRowHeight="14.4" x14ac:dyDescent="0.3"/>
  <cols>
    <col min="1" max="1" width="12.88671875" customWidth="1"/>
    <col min="2" max="2" width="11" customWidth="1"/>
    <col min="5" max="5" width="14.6640625" customWidth="1"/>
    <col min="10" max="10" width="10.88671875" customWidth="1"/>
    <col min="11" max="11" width="14" customWidth="1"/>
    <col min="12" max="12" width="11" customWidth="1"/>
    <col min="13" max="13" width="15.88671875" customWidth="1"/>
    <col min="14" max="14" width="18.33203125" bestFit="1" customWidth="1"/>
    <col min="15" max="15" width="22" customWidth="1"/>
  </cols>
  <sheetData>
    <row r="1" spans="1:11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6</v>
      </c>
      <c r="J1" t="s">
        <v>7</v>
      </c>
      <c r="K1" t="s">
        <v>8</v>
      </c>
    </row>
    <row r="2" spans="1:11" x14ac:dyDescent="0.3">
      <c r="A2" t="s">
        <v>12</v>
      </c>
      <c r="B2" t="s">
        <v>9</v>
      </c>
      <c r="C2">
        <v>0</v>
      </c>
      <c r="D2" t="s">
        <v>10</v>
      </c>
      <c r="E2">
        <v>1</v>
      </c>
      <c r="F2">
        <v>14.855991363525391</v>
      </c>
      <c r="G2">
        <v>4.8241499811410904E-2</v>
      </c>
      <c r="H2">
        <v>-2.7728481292724609</v>
      </c>
      <c r="I2">
        <v>-9.2848129272460778E-2</v>
      </c>
      <c r="J2">
        <v>1.0664735085716244</v>
      </c>
      <c r="K2">
        <f>AVERAGE(J2:J4)</f>
        <v>0.98964996468486588</v>
      </c>
    </row>
    <row r="3" spans="1:11" x14ac:dyDescent="0.3">
      <c r="A3" t="s">
        <v>12</v>
      </c>
      <c r="B3" t="s">
        <v>9</v>
      </c>
      <c r="C3">
        <v>0</v>
      </c>
      <c r="D3" t="s">
        <v>10</v>
      </c>
      <c r="E3">
        <v>2</v>
      </c>
      <c r="F3">
        <v>15.156985282897949</v>
      </c>
      <c r="G3">
        <v>0.10062656551599503</v>
      </c>
      <c r="H3">
        <v>-2.3828802108764648</v>
      </c>
      <c r="I3">
        <v>0.29711978912353532</v>
      </c>
      <c r="J3">
        <v>0.81387560495804312</v>
      </c>
    </row>
    <row r="4" spans="1:11" x14ac:dyDescent="0.3">
      <c r="A4" t="s">
        <v>12</v>
      </c>
      <c r="B4" t="s">
        <v>9</v>
      </c>
      <c r="C4">
        <v>0</v>
      </c>
      <c r="D4" t="s">
        <v>10</v>
      </c>
      <c r="E4">
        <v>3</v>
      </c>
      <c r="F4">
        <v>14.720298767089844</v>
      </c>
      <c r="G4">
        <v>2.3231139406561852E-2</v>
      </c>
      <c r="H4">
        <v>-2.8024749755859375</v>
      </c>
      <c r="I4">
        <v>-0.12247497558593734</v>
      </c>
      <c r="J4">
        <v>1.08860078052493</v>
      </c>
    </row>
    <row r="5" spans="1:11" x14ac:dyDescent="0.3">
      <c r="A5" t="s">
        <v>12</v>
      </c>
      <c r="B5" t="s">
        <v>13</v>
      </c>
      <c r="C5">
        <v>0</v>
      </c>
      <c r="D5" t="s">
        <v>10</v>
      </c>
      <c r="E5">
        <v>1</v>
      </c>
      <c r="F5">
        <v>14.999702453613281</v>
      </c>
      <c r="G5">
        <v>0.12574970722198486</v>
      </c>
      <c r="H5">
        <v>-2.5456390380859375</v>
      </c>
      <c r="I5">
        <v>0.13436096191406266</v>
      </c>
      <c r="J5">
        <v>0.91107330182133217</v>
      </c>
      <c r="K5">
        <f>AVERAGE(J5:J7)</f>
        <v>0.8241002109823361</v>
      </c>
    </row>
    <row r="6" spans="1:11" x14ac:dyDescent="0.3">
      <c r="A6" t="s">
        <v>12</v>
      </c>
      <c r="B6" t="s">
        <v>13</v>
      </c>
      <c r="C6">
        <v>0</v>
      </c>
      <c r="D6" t="s">
        <v>10</v>
      </c>
      <c r="E6">
        <v>2</v>
      </c>
      <c r="F6">
        <v>15.355319976806641</v>
      </c>
      <c r="G6">
        <v>6.5540164709091187E-2</v>
      </c>
      <c r="H6">
        <v>-2.3638362884521484</v>
      </c>
      <c r="I6">
        <v>0.31616371154785172</v>
      </c>
      <c r="J6">
        <v>0.80320284718030288</v>
      </c>
    </row>
    <row r="7" spans="1:11" x14ac:dyDescent="0.3">
      <c r="A7" t="s">
        <v>12</v>
      </c>
      <c r="B7" t="s">
        <v>13</v>
      </c>
      <c r="C7">
        <v>0</v>
      </c>
      <c r="D7" t="s">
        <v>10</v>
      </c>
      <c r="E7">
        <v>3</v>
      </c>
      <c r="F7">
        <v>15.094773292541504</v>
      </c>
      <c r="G7">
        <v>0.10734879970550537</v>
      </c>
      <c r="H7">
        <v>-2.2803163528442383</v>
      </c>
      <c r="I7">
        <v>0.39968364715576188</v>
      </c>
      <c r="J7">
        <v>0.75802448394537347</v>
      </c>
    </row>
    <row r="8" spans="1:11" x14ac:dyDescent="0.3">
      <c r="A8" t="s">
        <v>12</v>
      </c>
      <c r="B8" t="s">
        <v>9</v>
      </c>
      <c r="C8">
        <v>1</v>
      </c>
      <c r="D8" t="s">
        <v>14</v>
      </c>
      <c r="E8">
        <v>1</v>
      </c>
      <c r="F8">
        <v>14.90050220489502</v>
      </c>
      <c r="G8">
        <v>8.8109709322452545E-2</v>
      </c>
      <c r="H8">
        <v>-2.4184942245483398</v>
      </c>
      <c r="I8">
        <v>0.26150577545166032</v>
      </c>
      <c r="J8">
        <v>0.83421677281474138</v>
      </c>
      <c r="K8">
        <f>AVERAGE(J8:J10)</f>
        <v>0.95617427442126457</v>
      </c>
    </row>
    <row r="9" spans="1:11" x14ac:dyDescent="0.3">
      <c r="A9" t="s">
        <v>12</v>
      </c>
      <c r="B9" t="s">
        <v>9</v>
      </c>
      <c r="C9">
        <v>1</v>
      </c>
      <c r="D9" t="s">
        <v>14</v>
      </c>
      <c r="E9">
        <v>2</v>
      </c>
      <c r="F9">
        <v>14.775040626525879</v>
      </c>
      <c r="G9">
        <v>2.3554855957627296E-2</v>
      </c>
      <c r="H9">
        <v>-2.333683967590332</v>
      </c>
      <c r="I9">
        <v>0.34631603240966813</v>
      </c>
      <c r="J9">
        <v>0.78659011842864113</v>
      </c>
    </row>
    <row r="10" spans="1:11" x14ac:dyDescent="0.3">
      <c r="A10" t="s">
        <v>12</v>
      </c>
      <c r="B10" t="s">
        <v>9</v>
      </c>
      <c r="C10">
        <v>1</v>
      </c>
      <c r="D10" t="s">
        <v>14</v>
      </c>
      <c r="E10">
        <v>3</v>
      </c>
      <c r="F10">
        <v>14.401339530944824</v>
      </c>
      <c r="G10">
        <v>9.7774110734462738E-2</v>
      </c>
      <c r="H10">
        <v>-2.9992895126342773</v>
      </c>
      <c r="I10">
        <v>-0.31928951263427718</v>
      </c>
      <c r="J10">
        <v>1.2477159320204112</v>
      </c>
    </row>
    <row r="11" spans="1:11" x14ac:dyDescent="0.3">
      <c r="A11" t="s">
        <v>12</v>
      </c>
      <c r="B11" t="s">
        <v>13</v>
      </c>
      <c r="C11">
        <v>1</v>
      </c>
      <c r="D11" t="s">
        <v>14</v>
      </c>
      <c r="E11">
        <v>1</v>
      </c>
      <c r="F11">
        <v>16.483493804931641</v>
      </c>
      <c r="G11">
        <v>4.9544185400009155E-2</v>
      </c>
      <c r="H11">
        <v>-0.82875633239746094</v>
      </c>
      <c r="I11">
        <v>1.8512436676025392</v>
      </c>
      <c r="J11">
        <v>0.27715334643688455</v>
      </c>
      <c r="K11">
        <f>AVERAGE(J11:J13)</f>
        <v>0.43693639415112351</v>
      </c>
    </row>
    <row r="12" spans="1:11" x14ac:dyDescent="0.3">
      <c r="A12" t="s">
        <v>12</v>
      </c>
      <c r="B12" t="s">
        <v>13</v>
      </c>
      <c r="C12">
        <v>1</v>
      </c>
      <c r="D12" t="s">
        <v>14</v>
      </c>
      <c r="E12">
        <v>2</v>
      </c>
      <c r="F12">
        <v>15.062942504882813</v>
      </c>
      <c r="G12">
        <v>9.2164106667041779E-2</v>
      </c>
      <c r="H12">
        <v>-2.0325946807861328</v>
      </c>
      <c r="I12">
        <v>0.64740531921386735</v>
      </c>
      <c r="J12">
        <v>0.63842749083256101</v>
      </c>
    </row>
    <row r="13" spans="1:11" x14ac:dyDescent="0.3">
      <c r="A13" t="s">
        <v>12</v>
      </c>
      <c r="B13" t="s">
        <v>13</v>
      </c>
      <c r="C13">
        <v>1</v>
      </c>
      <c r="D13" t="s">
        <v>14</v>
      </c>
      <c r="E13">
        <v>3</v>
      </c>
      <c r="F13">
        <v>15.897030830383301</v>
      </c>
      <c r="G13">
        <v>8.8816359639167786E-3</v>
      </c>
      <c r="H13">
        <v>-1.3407583236694336</v>
      </c>
      <c r="I13">
        <v>1.3392416763305666</v>
      </c>
      <c r="J13">
        <v>0.39522834518392497</v>
      </c>
    </row>
    <row r="14" spans="1:11" x14ac:dyDescent="0.3">
      <c r="A14" t="s">
        <v>12</v>
      </c>
      <c r="B14" t="s">
        <v>9</v>
      </c>
      <c r="C14">
        <v>2</v>
      </c>
      <c r="D14" t="s">
        <v>15</v>
      </c>
      <c r="E14">
        <v>1</v>
      </c>
      <c r="F14">
        <v>14.703778266906738</v>
      </c>
      <c r="G14">
        <v>4.3428130447864532E-2</v>
      </c>
      <c r="H14">
        <v>-2.5957403182983398</v>
      </c>
      <c r="I14">
        <v>-0.44113031829833993</v>
      </c>
      <c r="J14">
        <v>1.3576676121322682</v>
      </c>
      <c r="K14">
        <f>AVERAGE(J14:J16)</f>
        <v>1.1641728842568149</v>
      </c>
    </row>
    <row r="15" spans="1:11" x14ac:dyDescent="0.3">
      <c r="A15" t="s">
        <v>12</v>
      </c>
      <c r="B15" t="s">
        <v>9</v>
      </c>
      <c r="C15">
        <v>2</v>
      </c>
      <c r="D15" t="s">
        <v>15</v>
      </c>
      <c r="E15">
        <v>2</v>
      </c>
      <c r="F15">
        <v>14.763534545898438</v>
      </c>
      <c r="G15">
        <v>0.13034021854400635</v>
      </c>
      <c r="H15">
        <v>-2.2312850952148438</v>
      </c>
      <c r="I15">
        <v>-7.6675095214843836E-2</v>
      </c>
      <c r="J15">
        <v>1.0545847906190169</v>
      </c>
    </row>
    <row r="16" spans="1:11" x14ac:dyDescent="0.3">
      <c r="A16" t="s">
        <v>12</v>
      </c>
      <c r="B16" t="s">
        <v>9</v>
      </c>
      <c r="C16">
        <v>2</v>
      </c>
      <c r="D16" t="s">
        <v>15</v>
      </c>
      <c r="E16">
        <v>3</v>
      </c>
      <c r="F16">
        <v>15.008995056152344</v>
      </c>
      <c r="G16">
        <v>1.7072753980755806E-2</v>
      </c>
      <c r="H16">
        <v>-2.2659969329833984</v>
      </c>
      <c r="I16">
        <v>-0.11138693298339852</v>
      </c>
      <c r="J16">
        <v>1.0802662500191589</v>
      </c>
    </row>
    <row r="17" spans="1:11" x14ac:dyDescent="0.3">
      <c r="A17" t="s">
        <v>12</v>
      </c>
      <c r="B17" t="s">
        <v>13</v>
      </c>
      <c r="C17">
        <v>2</v>
      </c>
      <c r="D17" t="s">
        <v>15</v>
      </c>
      <c r="E17">
        <v>1</v>
      </c>
      <c r="F17">
        <v>15.172832489013672</v>
      </c>
      <c r="G17">
        <v>0.12091664969921112</v>
      </c>
      <c r="H17">
        <v>-1.7003955841064453</v>
      </c>
      <c r="I17">
        <v>0.4542144158935546</v>
      </c>
      <c r="J17">
        <v>0.72990751711695367</v>
      </c>
      <c r="K17">
        <f>AVERAGE(J17:J19)</f>
        <v>0.68110796763179049</v>
      </c>
    </row>
    <row r="18" spans="1:11" x14ac:dyDescent="0.3">
      <c r="A18" t="s">
        <v>12</v>
      </c>
      <c r="B18" t="s">
        <v>13</v>
      </c>
      <c r="C18">
        <v>2</v>
      </c>
      <c r="D18" t="s">
        <v>15</v>
      </c>
      <c r="E18">
        <v>2</v>
      </c>
      <c r="F18">
        <v>15.166385650634766</v>
      </c>
      <c r="G18">
        <v>6.4683251082897186E-2</v>
      </c>
      <c r="H18">
        <v>-1.7441215515136719</v>
      </c>
      <c r="I18">
        <v>0.41048844848632804</v>
      </c>
      <c r="J18">
        <v>0.75236860363098235</v>
      </c>
    </row>
    <row r="19" spans="1:11" x14ac:dyDescent="0.3">
      <c r="A19" t="s">
        <v>12</v>
      </c>
      <c r="B19" t="s">
        <v>13</v>
      </c>
      <c r="C19">
        <v>2</v>
      </c>
      <c r="D19" t="s">
        <v>15</v>
      </c>
      <c r="E19">
        <v>3</v>
      </c>
      <c r="F19">
        <v>15.574679374694824</v>
      </c>
      <c r="G19">
        <v>5.9571746736764908E-2</v>
      </c>
      <c r="H19">
        <v>-1.320805549621582</v>
      </c>
      <c r="I19">
        <v>0.83380445037841788</v>
      </c>
      <c r="J19">
        <v>0.56104778214743534</v>
      </c>
    </row>
    <row r="20" spans="1:11" x14ac:dyDescent="0.3">
      <c r="A20" t="s">
        <v>16</v>
      </c>
      <c r="B20" t="s">
        <v>9</v>
      </c>
      <c r="C20">
        <v>0</v>
      </c>
      <c r="D20" t="s">
        <v>10</v>
      </c>
      <c r="E20">
        <v>1</v>
      </c>
      <c r="F20">
        <v>16.737174987792969</v>
      </c>
      <c r="G20">
        <v>5.9444893151521683E-2</v>
      </c>
      <c r="H20">
        <v>-0.91093254089355469</v>
      </c>
      <c r="I20">
        <v>1.2436774591064452</v>
      </c>
      <c r="J20">
        <v>0.42229484490415214</v>
      </c>
      <c r="K20">
        <f>AVERAGE(J20:J22)</f>
        <v>0.89373637188886068</v>
      </c>
    </row>
    <row r="21" spans="1:11" x14ac:dyDescent="0.3">
      <c r="A21" t="s">
        <v>16</v>
      </c>
      <c r="B21" t="s">
        <v>9</v>
      </c>
      <c r="C21">
        <v>0</v>
      </c>
      <c r="D21" t="s">
        <v>10</v>
      </c>
      <c r="E21">
        <v>2</v>
      </c>
      <c r="F21">
        <v>14.968914031982422</v>
      </c>
      <c r="G21">
        <v>7.1542717516422272E-2</v>
      </c>
      <c r="H21">
        <v>-2.3133277893066406</v>
      </c>
      <c r="I21">
        <v>-0.15871778930664071</v>
      </c>
      <c r="J21">
        <v>1.11629457828255</v>
      </c>
    </row>
    <row r="22" spans="1:11" x14ac:dyDescent="0.3">
      <c r="A22" t="s">
        <v>16</v>
      </c>
      <c r="B22" t="s">
        <v>9</v>
      </c>
      <c r="C22">
        <v>0</v>
      </c>
      <c r="D22" t="s">
        <v>10</v>
      </c>
      <c r="E22">
        <v>3</v>
      </c>
      <c r="F22">
        <v>14.915997505187988</v>
      </c>
      <c r="G22">
        <v>5.7576946914196014E-2</v>
      </c>
      <c r="H22">
        <v>-2.3469552993774414</v>
      </c>
      <c r="I22">
        <v>-0.19234529937744149</v>
      </c>
      <c r="J22">
        <v>1.1426196924798799</v>
      </c>
    </row>
    <row r="23" spans="1:11" x14ac:dyDescent="0.3">
      <c r="A23" t="s">
        <v>16</v>
      </c>
      <c r="B23" t="s">
        <v>13</v>
      </c>
      <c r="C23">
        <v>0</v>
      </c>
      <c r="D23" t="s">
        <v>10</v>
      </c>
      <c r="E23">
        <v>1</v>
      </c>
      <c r="F23">
        <v>15.728426933288574</v>
      </c>
      <c r="G23">
        <v>2.0012011751532555E-2</v>
      </c>
      <c r="H23">
        <v>-1.538050651550293</v>
      </c>
      <c r="I23">
        <v>0.61655934844970695</v>
      </c>
      <c r="J23">
        <v>0.6522245503143087</v>
      </c>
      <c r="K23">
        <f>AVERAGE(J23:J25)</f>
        <v>0.57784178379527174</v>
      </c>
    </row>
    <row r="24" spans="1:11" x14ac:dyDescent="0.3">
      <c r="A24" t="s">
        <v>16</v>
      </c>
      <c r="B24" t="s">
        <v>13</v>
      </c>
      <c r="C24">
        <v>0</v>
      </c>
      <c r="D24" t="s">
        <v>10</v>
      </c>
      <c r="E24">
        <v>2</v>
      </c>
      <c r="F24">
        <v>16.658105850219727</v>
      </c>
      <c r="G24">
        <v>4.5233168639242649E-3</v>
      </c>
      <c r="H24">
        <v>-0.69021415710449219</v>
      </c>
      <c r="I24">
        <v>1.4643958428955077</v>
      </c>
      <c r="J24">
        <v>0.36238726370718838</v>
      </c>
    </row>
    <row r="25" spans="1:11" x14ac:dyDescent="0.3">
      <c r="A25" t="s">
        <v>16</v>
      </c>
      <c r="B25" t="s">
        <v>13</v>
      </c>
      <c r="C25">
        <v>0</v>
      </c>
      <c r="D25" t="s">
        <v>10</v>
      </c>
      <c r="E25">
        <v>3</v>
      </c>
      <c r="F25">
        <v>15.474484443664551</v>
      </c>
      <c r="G25">
        <v>6.3449874520301819E-2</v>
      </c>
      <c r="H25">
        <v>-1.6785001754760742</v>
      </c>
      <c r="I25">
        <v>0.4761098245239257</v>
      </c>
      <c r="J25">
        <v>0.7189135373643184</v>
      </c>
    </row>
    <row r="26" spans="1:11" x14ac:dyDescent="0.3">
      <c r="A26" t="s">
        <v>16</v>
      </c>
      <c r="B26" t="s">
        <v>9</v>
      </c>
      <c r="C26">
        <v>1</v>
      </c>
      <c r="D26" t="s">
        <v>14</v>
      </c>
      <c r="E26">
        <v>1</v>
      </c>
      <c r="F26">
        <v>15.470452308654785</v>
      </c>
      <c r="G26">
        <v>1.4792663976550102E-2</v>
      </c>
      <c r="H26">
        <v>-2.2216711044311523</v>
      </c>
      <c r="I26">
        <v>0.69157889556884777</v>
      </c>
      <c r="J26">
        <v>0.61917584864208042</v>
      </c>
      <c r="K26">
        <f>AVERAGE(J26:J28)</f>
        <v>0.98244174020292929</v>
      </c>
    </row>
    <row r="27" spans="1:11" x14ac:dyDescent="0.3">
      <c r="A27" t="s">
        <v>16</v>
      </c>
      <c r="B27" t="s">
        <v>9</v>
      </c>
      <c r="C27">
        <v>1</v>
      </c>
      <c r="D27" t="s">
        <v>14</v>
      </c>
      <c r="E27">
        <v>2</v>
      </c>
      <c r="F27">
        <v>14.734475135803223</v>
      </c>
      <c r="G27">
        <v>8.3098195493221283E-2</v>
      </c>
      <c r="H27">
        <v>-3.0873689651489258</v>
      </c>
      <c r="I27">
        <v>-0.17411896514892566</v>
      </c>
      <c r="J27">
        <v>1.1282751715947235</v>
      </c>
    </row>
    <row r="28" spans="1:11" x14ac:dyDescent="0.3">
      <c r="A28" t="s">
        <v>16</v>
      </c>
      <c r="B28" t="s">
        <v>9</v>
      </c>
      <c r="C28">
        <v>1</v>
      </c>
      <c r="D28" t="s">
        <v>14</v>
      </c>
      <c r="E28">
        <v>3</v>
      </c>
      <c r="F28">
        <v>14.716488838195801</v>
      </c>
      <c r="G28">
        <v>3.1413856893777847E-2</v>
      </c>
      <c r="H28">
        <v>-3.1761331558227539</v>
      </c>
      <c r="I28">
        <v>-0.26288315582275379</v>
      </c>
      <c r="J28">
        <v>1.199874200371984</v>
      </c>
    </row>
    <row r="29" spans="1:11" x14ac:dyDescent="0.3">
      <c r="A29" t="s">
        <v>16</v>
      </c>
      <c r="B29" t="s">
        <v>13</v>
      </c>
      <c r="C29">
        <v>1</v>
      </c>
      <c r="D29" t="s">
        <v>14</v>
      </c>
      <c r="E29">
        <v>1</v>
      </c>
      <c r="F29">
        <v>16.896005630493164</v>
      </c>
      <c r="G29">
        <v>9.8279662430286407E-2</v>
      </c>
      <c r="H29">
        <v>-1.5354366302490234</v>
      </c>
      <c r="I29">
        <v>1.3778133697509767</v>
      </c>
      <c r="J29">
        <v>0.3848015806115353</v>
      </c>
      <c r="K29">
        <f>AVERAGE(J29:J31)</f>
        <v>0.66231369734432077</v>
      </c>
    </row>
    <row r="30" spans="1:11" x14ac:dyDescent="0.3">
      <c r="A30" t="s">
        <v>16</v>
      </c>
      <c r="B30" t="s">
        <v>13</v>
      </c>
      <c r="C30">
        <v>1</v>
      </c>
      <c r="D30" t="s">
        <v>14</v>
      </c>
      <c r="E30">
        <v>2</v>
      </c>
      <c r="F30">
        <v>15.312840461730957</v>
      </c>
      <c r="G30">
        <v>5.3935661911964417E-2</v>
      </c>
      <c r="H30">
        <v>-2.5602254867553711</v>
      </c>
      <c r="I30">
        <v>0.35302451324462902</v>
      </c>
      <c r="J30">
        <v>0.78294099296887654</v>
      </c>
    </row>
    <row r="31" spans="1:11" x14ac:dyDescent="0.3">
      <c r="A31" t="s">
        <v>16</v>
      </c>
      <c r="B31" t="s">
        <v>13</v>
      </c>
      <c r="C31">
        <v>1</v>
      </c>
      <c r="D31" t="s">
        <v>14</v>
      </c>
      <c r="E31">
        <v>3</v>
      </c>
      <c r="F31">
        <v>15.259100914001465</v>
      </c>
      <c r="G31">
        <v>5.3997397422790527E-2</v>
      </c>
      <c r="H31">
        <v>-2.6255350112915039</v>
      </c>
      <c r="I31">
        <v>0.28771498870849621</v>
      </c>
      <c r="J31">
        <v>0.81919851845255032</v>
      </c>
    </row>
    <row r="32" spans="1:11" x14ac:dyDescent="0.3">
      <c r="A32" t="s">
        <v>16</v>
      </c>
      <c r="B32" t="s">
        <v>9</v>
      </c>
      <c r="C32">
        <v>2</v>
      </c>
      <c r="D32" t="s">
        <v>15</v>
      </c>
      <c r="E32">
        <v>1</v>
      </c>
      <c r="F32">
        <v>14.287078857421875</v>
      </c>
      <c r="G32">
        <v>2.8774268925189972E-2</v>
      </c>
      <c r="H32">
        <v>-3.3414096832275391</v>
      </c>
      <c r="I32">
        <v>-0.42815968322753895</v>
      </c>
      <c r="J32">
        <v>1.3455161273589287</v>
      </c>
      <c r="K32">
        <f>AVERAGE(J32:J34)</f>
        <v>1.3300463970176482</v>
      </c>
    </row>
    <row r="33" spans="1:11" x14ac:dyDescent="0.3">
      <c r="A33" t="s">
        <v>16</v>
      </c>
      <c r="B33" t="s">
        <v>9</v>
      </c>
      <c r="C33">
        <v>2</v>
      </c>
      <c r="D33" t="s">
        <v>15</v>
      </c>
      <c r="E33">
        <v>2</v>
      </c>
      <c r="F33">
        <v>14.876941680908203</v>
      </c>
      <c r="G33">
        <v>5.1435060799121857E-2</v>
      </c>
      <c r="H33">
        <v>-3.0427360534667969</v>
      </c>
      <c r="I33">
        <v>-0.12948605346679676</v>
      </c>
      <c r="J33">
        <v>1.0939039388551952</v>
      </c>
    </row>
    <row r="34" spans="1:11" x14ac:dyDescent="0.3">
      <c r="A34" t="s">
        <v>16</v>
      </c>
      <c r="B34" t="s">
        <v>9</v>
      </c>
      <c r="C34">
        <v>2</v>
      </c>
      <c r="D34" t="s">
        <v>15</v>
      </c>
      <c r="E34">
        <v>3</v>
      </c>
      <c r="F34">
        <v>14.479067802429199</v>
      </c>
      <c r="G34">
        <v>6.4117826521396637E-2</v>
      </c>
      <c r="H34">
        <v>-3.5461874008178711</v>
      </c>
      <c r="I34">
        <v>-0.63293740081787098</v>
      </c>
      <c r="J34">
        <v>1.5507191248388201</v>
      </c>
    </row>
    <row r="35" spans="1:11" x14ac:dyDescent="0.3">
      <c r="A35" t="s">
        <v>16</v>
      </c>
      <c r="B35" t="s">
        <v>13</v>
      </c>
      <c r="C35">
        <v>2</v>
      </c>
      <c r="D35" t="s">
        <v>15</v>
      </c>
      <c r="E35">
        <v>1</v>
      </c>
      <c r="F35">
        <v>18.808113098144531</v>
      </c>
      <c r="G35">
        <v>2.6151226833462715E-2</v>
      </c>
      <c r="H35">
        <v>-0.13981056213378906</v>
      </c>
      <c r="I35">
        <v>2.7734394378662111</v>
      </c>
      <c r="J35">
        <v>0.14625527475631342</v>
      </c>
      <c r="K35">
        <f>AVERAGE(J35:J37)</f>
        <v>0.50125842960805833</v>
      </c>
    </row>
    <row r="36" spans="1:11" x14ac:dyDescent="0.3">
      <c r="A36" t="s">
        <v>16</v>
      </c>
      <c r="B36" t="s">
        <v>13</v>
      </c>
      <c r="C36">
        <v>2</v>
      </c>
      <c r="D36" t="s">
        <v>15</v>
      </c>
      <c r="E36">
        <v>2</v>
      </c>
      <c r="F36">
        <v>16.016839981079102</v>
      </c>
      <c r="G36">
        <v>8.2023277878761292E-2</v>
      </c>
      <c r="H36">
        <v>-2.3154258728027344</v>
      </c>
      <c r="I36">
        <v>0.59782412719726574</v>
      </c>
      <c r="J36">
        <v>0.66074974710475431</v>
      </c>
    </row>
    <row r="37" spans="1:11" x14ac:dyDescent="0.3">
      <c r="A37" t="s">
        <v>16</v>
      </c>
      <c r="B37" t="s">
        <v>13</v>
      </c>
      <c r="C37">
        <v>2</v>
      </c>
      <c r="D37" t="s">
        <v>15</v>
      </c>
      <c r="E37">
        <v>3</v>
      </c>
      <c r="F37">
        <v>15.861575126647949</v>
      </c>
      <c r="G37">
        <v>1.4950127340853214E-2</v>
      </c>
      <c r="H37">
        <v>-2.3920049667358398</v>
      </c>
      <c r="I37">
        <v>0.52124503326416027</v>
      </c>
      <c r="J37">
        <v>0.69677026696310729</v>
      </c>
    </row>
    <row r="38" spans="1:11" x14ac:dyDescent="0.3">
      <c r="A38" t="s">
        <v>17</v>
      </c>
      <c r="B38" t="s">
        <v>9</v>
      </c>
      <c r="C38">
        <v>0</v>
      </c>
      <c r="D38" t="s">
        <v>10</v>
      </c>
      <c r="E38">
        <v>1</v>
      </c>
      <c r="F38">
        <v>15.120220184326172</v>
      </c>
      <c r="G38">
        <v>6.9410562515258789E-2</v>
      </c>
      <c r="H38">
        <v>-2.9165534973144531</v>
      </c>
      <c r="I38">
        <v>-1.1163497314452986E-2</v>
      </c>
      <c r="J38">
        <v>1.0077679619671072</v>
      </c>
      <c r="K38">
        <f>AVERAGE(J38:J40)</f>
        <v>1.0127694322813021</v>
      </c>
    </row>
    <row r="39" spans="1:11" x14ac:dyDescent="0.3">
      <c r="A39" t="s">
        <v>17</v>
      </c>
      <c r="B39" t="s">
        <v>9</v>
      </c>
      <c r="C39">
        <v>0</v>
      </c>
      <c r="D39" t="s">
        <v>10</v>
      </c>
      <c r="E39">
        <v>2</v>
      </c>
      <c r="F39">
        <v>15.613498687744141</v>
      </c>
      <c r="G39">
        <v>9.9286556243896484E-2</v>
      </c>
      <c r="H39">
        <v>-2.5048236846923828</v>
      </c>
      <c r="I39">
        <v>0.40056631530761733</v>
      </c>
      <c r="J39">
        <v>0.75756085205233303</v>
      </c>
    </row>
    <row r="40" spans="1:11" x14ac:dyDescent="0.3">
      <c r="A40" t="s">
        <v>17</v>
      </c>
      <c r="B40" t="s">
        <v>9</v>
      </c>
      <c r="C40">
        <v>0</v>
      </c>
      <c r="D40" t="s">
        <v>10</v>
      </c>
      <c r="E40">
        <v>3</v>
      </c>
      <c r="F40">
        <v>14.730438232421875</v>
      </c>
      <c r="G40">
        <v>1.820044219493866E-2</v>
      </c>
      <c r="H40">
        <v>-3.2535991668701172</v>
      </c>
      <c r="I40">
        <v>-0.34820916687011705</v>
      </c>
      <c r="J40">
        <v>1.2729794828244663</v>
      </c>
    </row>
    <row r="41" spans="1:11" x14ac:dyDescent="0.3">
      <c r="A41" t="s">
        <v>17</v>
      </c>
      <c r="B41" t="s">
        <v>13</v>
      </c>
      <c r="C41">
        <v>0</v>
      </c>
      <c r="D41" t="s">
        <v>10</v>
      </c>
      <c r="E41">
        <v>1</v>
      </c>
      <c r="F41">
        <v>15.952822685241699</v>
      </c>
      <c r="G41">
        <v>0.18515385687351227</v>
      </c>
      <c r="H41">
        <v>-2.0058774948120117</v>
      </c>
      <c r="I41">
        <v>0.89951250518798842</v>
      </c>
      <c r="J41">
        <v>0.53606784102208649</v>
      </c>
      <c r="K41">
        <f>AVERAGE(J41:J43)</f>
        <v>0.82200550220726898</v>
      </c>
    </row>
    <row r="42" spans="1:11" x14ac:dyDescent="0.3">
      <c r="A42" t="s">
        <v>17</v>
      </c>
      <c r="B42" t="s">
        <v>13</v>
      </c>
      <c r="C42">
        <v>0</v>
      </c>
      <c r="D42" t="s">
        <v>10</v>
      </c>
      <c r="E42">
        <v>2</v>
      </c>
      <c r="F42">
        <v>15.274838447570801</v>
      </c>
      <c r="G42">
        <v>9.4597101211547852E-2</v>
      </c>
      <c r="H42">
        <v>-2.682225227355957</v>
      </c>
      <c r="I42">
        <v>0.22316477264404311</v>
      </c>
      <c r="J42">
        <v>0.85668410583827781</v>
      </c>
    </row>
    <row r="43" spans="1:11" x14ac:dyDescent="0.3">
      <c r="A43" t="s">
        <v>17</v>
      </c>
      <c r="B43" t="s">
        <v>13</v>
      </c>
      <c r="C43">
        <v>0</v>
      </c>
      <c r="D43" t="s">
        <v>10</v>
      </c>
      <c r="E43">
        <v>3</v>
      </c>
      <c r="F43">
        <v>14.777255058288574</v>
      </c>
      <c r="G43">
        <v>5.7107754051685333E-2</v>
      </c>
      <c r="H43">
        <v>-3.0073957443237305</v>
      </c>
      <c r="I43">
        <v>-0.10200574432373033</v>
      </c>
      <c r="J43">
        <v>1.0732645597614425</v>
      </c>
    </row>
    <row r="44" spans="1:11" x14ac:dyDescent="0.3">
      <c r="A44" t="s">
        <v>17</v>
      </c>
      <c r="B44" t="s">
        <v>9</v>
      </c>
      <c r="C44">
        <v>1</v>
      </c>
      <c r="D44" t="s">
        <v>14</v>
      </c>
      <c r="E44">
        <v>1</v>
      </c>
      <c r="F44">
        <v>14.844233512878418</v>
      </c>
      <c r="G44">
        <v>1.1644179932773113E-2</v>
      </c>
      <c r="H44">
        <v>-3.0709695816040039</v>
      </c>
      <c r="I44">
        <v>-0.16557958160400377</v>
      </c>
      <c r="J44">
        <v>1.1216165805659046</v>
      </c>
      <c r="K44">
        <f>AVERAGE(J44:J46)</f>
        <v>1.1339312923413003</v>
      </c>
    </row>
    <row r="45" spans="1:11" x14ac:dyDescent="0.3">
      <c r="A45" t="s">
        <v>17</v>
      </c>
      <c r="B45" t="s">
        <v>9</v>
      </c>
      <c r="C45">
        <v>1</v>
      </c>
      <c r="D45" t="s">
        <v>14</v>
      </c>
      <c r="E45">
        <v>2</v>
      </c>
      <c r="F45">
        <v>14.74378490447998</v>
      </c>
      <c r="G45">
        <v>6.681455671787262E-2</v>
      </c>
      <c r="H45">
        <v>-3.156041145324707</v>
      </c>
      <c r="I45">
        <v>-0.25065114532470689</v>
      </c>
      <c r="J45">
        <v>1.1897439723454144</v>
      </c>
    </row>
    <row r="46" spans="1:11" x14ac:dyDescent="0.3">
      <c r="A46" t="s">
        <v>17</v>
      </c>
      <c r="B46" t="s">
        <v>9</v>
      </c>
      <c r="C46">
        <v>1</v>
      </c>
      <c r="D46" t="s">
        <v>14</v>
      </c>
      <c r="E46">
        <v>3</v>
      </c>
      <c r="F46">
        <v>14.903218269348145</v>
      </c>
      <c r="G46">
        <v>0.11065911501646042</v>
      </c>
      <c r="H46">
        <v>-3.0302915573120117</v>
      </c>
      <c r="I46">
        <v>-0.12490155731201158</v>
      </c>
      <c r="J46">
        <v>1.0904333241125819</v>
      </c>
    </row>
    <row r="47" spans="1:11" x14ac:dyDescent="0.3">
      <c r="A47" t="s">
        <v>17</v>
      </c>
      <c r="B47" t="s">
        <v>13</v>
      </c>
      <c r="C47">
        <v>1</v>
      </c>
      <c r="D47" t="s">
        <v>14</v>
      </c>
      <c r="E47">
        <v>1</v>
      </c>
      <c r="F47">
        <v>17.841861724853516</v>
      </c>
      <c r="G47">
        <v>1.4100649394094944E-2</v>
      </c>
      <c r="H47">
        <v>-9.7309112548828125E-2</v>
      </c>
      <c r="I47">
        <v>2.808080887451172</v>
      </c>
      <c r="J47">
        <v>0.14278527510265523</v>
      </c>
      <c r="K47">
        <f>AVERAGE(J47:J49)</f>
        <v>0.66811644990634933</v>
      </c>
    </row>
    <row r="48" spans="1:11" x14ac:dyDescent="0.3">
      <c r="A48" t="s">
        <v>17</v>
      </c>
      <c r="B48" t="s">
        <v>13</v>
      </c>
      <c r="C48">
        <v>1</v>
      </c>
      <c r="D48" t="s">
        <v>14</v>
      </c>
      <c r="E48">
        <v>2</v>
      </c>
      <c r="F48">
        <v>14.99040699005127</v>
      </c>
      <c r="G48">
        <v>1.3541820459067822E-2</v>
      </c>
      <c r="H48">
        <v>-2.800593376159668</v>
      </c>
      <c r="I48">
        <v>0.10479662384033217</v>
      </c>
      <c r="J48">
        <v>0.92993602609402459</v>
      </c>
    </row>
    <row r="49" spans="1:11" x14ac:dyDescent="0.3">
      <c r="A49" t="s">
        <v>17</v>
      </c>
      <c r="B49" t="s">
        <v>13</v>
      </c>
      <c r="C49">
        <v>1</v>
      </c>
      <c r="D49" t="s">
        <v>14</v>
      </c>
      <c r="E49">
        <v>3</v>
      </c>
      <c r="F49">
        <v>15.217347145080566</v>
      </c>
      <c r="G49">
        <v>3.8762953132390976E-2</v>
      </c>
      <c r="H49">
        <v>-2.8032159805297852</v>
      </c>
      <c r="I49">
        <v>0.10217401947021498</v>
      </c>
      <c r="J49">
        <v>0.93162804852236825</v>
      </c>
    </row>
    <row r="50" spans="1:11" x14ac:dyDescent="0.3">
      <c r="A50" t="s">
        <v>17</v>
      </c>
      <c r="B50" t="s">
        <v>9</v>
      </c>
      <c r="C50">
        <v>2</v>
      </c>
      <c r="D50" t="s">
        <v>15</v>
      </c>
      <c r="E50">
        <v>1</v>
      </c>
      <c r="F50">
        <v>14.748997688293457</v>
      </c>
      <c r="G50">
        <v>2.237512543797493E-2</v>
      </c>
      <c r="H50">
        <v>-2.9303617477416992</v>
      </c>
      <c r="I50">
        <v>-0.53146174774169941</v>
      </c>
      <c r="J50">
        <v>1.4453929351273695</v>
      </c>
      <c r="K50">
        <f>AVERAGE(J50:J52)</f>
        <v>1.1487375791068488</v>
      </c>
    </row>
    <row r="51" spans="1:11" x14ac:dyDescent="0.3">
      <c r="A51" t="s">
        <v>17</v>
      </c>
      <c r="B51" t="s">
        <v>9</v>
      </c>
      <c r="C51">
        <v>2</v>
      </c>
      <c r="D51" t="s">
        <v>15</v>
      </c>
      <c r="E51">
        <v>2</v>
      </c>
      <c r="F51">
        <v>14.933835029602051</v>
      </c>
      <c r="G51">
        <v>3.3606819808483124E-2</v>
      </c>
      <c r="H51">
        <v>-2.7520570755004883</v>
      </c>
      <c r="I51">
        <v>-0.35315707550048847</v>
      </c>
      <c r="J51">
        <v>1.2773528252533628</v>
      </c>
    </row>
    <row r="52" spans="1:11" x14ac:dyDescent="0.3">
      <c r="A52" t="s">
        <v>17</v>
      </c>
      <c r="B52" t="s">
        <v>9</v>
      </c>
      <c r="C52">
        <v>2</v>
      </c>
      <c r="D52" t="s">
        <v>15</v>
      </c>
      <c r="E52">
        <v>3</v>
      </c>
      <c r="F52">
        <v>15.59693431854248</v>
      </c>
      <c r="G52">
        <v>6.0177918523550034E-2</v>
      </c>
      <c r="H52">
        <v>-1.9318990707397461</v>
      </c>
      <c r="I52">
        <v>0.46700092926025372</v>
      </c>
      <c r="J52">
        <v>0.7234669769398141</v>
      </c>
    </row>
    <row r="53" spans="1:11" x14ac:dyDescent="0.3">
      <c r="A53" t="s">
        <v>17</v>
      </c>
      <c r="B53" t="s">
        <v>13</v>
      </c>
      <c r="C53">
        <v>2</v>
      </c>
      <c r="D53" t="s">
        <v>15</v>
      </c>
      <c r="E53">
        <v>1</v>
      </c>
      <c r="F53">
        <v>15.932074546813965</v>
      </c>
      <c r="G53">
        <v>9.4736449420452118E-2</v>
      </c>
      <c r="H53">
        <v>-1.2380151748657227</v>
      </c>
      <c r="I53">
        <v>1.1608848251342772</v>
      </c>
      <c r="J53">
        <v>0.44723815388936494</v>
      </c>
      <c r="K53">
        <f>AVERAGE(J53:J55)</f>
        <v>0.49313995940203115</v>
      </c>
    </row>
    <row r="54" spans="1:11" x14ac:dyDescent="0.3">
      <c r="A54" t="s">
        <v>17</v>
      </c>
      <c r="B54" t="s">
        <v>13</v>
      </c>
      <c r="C54">
        <v>2</v>
      </c>
      <c r="D54" t="s">
        <v>15</v>
      </c>
      <c r="E54">
        <v>2</v>
      </c>
      <c r="F54">
        <v>15.943824768066406</v>
      </c>
      <c r="G54">
        <v>5.3073275834321976E-2</v>
      </c>
      <c r="H54">
        <v>-1.4670276641845703</v>
      </c>
      <c r="I54">
        <v>0.9318723358154295</v>
      </c>
      <c r="J54">
        <v>0.5241776202203331</v>
      </c>
    </row>
    <row r="55" spans="1:11" x14ac:dyDescent="0.3">
      <c r="A55" t="s">
        <v>17</v>
      </c>
      <c r="B55" t="s">
        <v>13</v>
      </c>
      <c r="C55">
        <v>2</v>
      </c>
      <c r="D55" t="s">
        <v>15</v>
      </c>
      <c r="E55">
        <v>3</v>
      </c>
      <c r="F55">
        <v>15.980422973632813</v>
      </c>
      <c r="G55">
        <v>3.6030501127243042E-2</v>
      </c>
      <c r="H55">
        <v>-1.4218120574951172</v>
      </c>
      <c r="I55">
        <v>0.97708794250488262</v>
      </c>
      <c r="J55">
        <v>0.5080041040963954</v>
      </c>
    </row>
  </sheetData>
  <pageMargins left="0.7" right="0.7" top="0.75" bottom="0.75" header="0.3" footer="0.3"/>
  <ignoredErrors>
    <ignoredError sqref="K2 K5 K8 K11 K14 K17 K20 K23 K26 K29 K32 K35 K38 K41 K44 K47 K50 K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Darrington, Michael</dc:creator>
  <cp:lastModifiedBy>Darrington, Michael</cp:lastModifiedBy>
  <dcterms:created xsi:type="dcterms:W3CDTF">2024-06-10T13:05:08Z</dcterms:created>
  <dcterms:modified xsi:type="dcterms:W3CDTF">2024-08-12T19:40:53Z</dcterms:modified>
</cp:coreProperties>
</file>