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uky-my.sharepoint.com/personal/mda340_uky_edu/Documents/Documents/Projects/RNAi project/RNAi data/Feeding assays/Temp variation/Vermont pop temp variation/Second assay RNAi machinery QRT/"/>
    </mc:Choice>
  </mc:AlternateContent>
  <xr:revisionPtr revIDLastSave="31" documentId="8_{12EDD7BA-18DB-485B-9331-7B0FD654CD2C}" xr6:coauthVersionLast="47" xr6:coauthVersionMax="47" xr10:uidLastSave="{E3ABD6A6-813A-4332-AA95-864BB5CC87DF}"/>
  <bookViews>
    <workbookView xWindow="-120" yWindow="-120" windowWidth="29040" windowHeight="15720" xr2:uid="{00000000-000D-0000-FFFF-FFFF00000000}"/>
  </bookViews>
  <sheets>
    <sheet name="consolidated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1" i="3" l="1"/>
  <c r="L68" i="3"/>
  <c r="L65" i="3"/>
  <c r="L62" i="3"/>
  <c r="L59" i="3"/>
  <c r="L56" i="3"/>
  <c r="L53" i="3"/>
  <c r="L50" i="3"/>
  <c r="L47" i="3"/>
  <c r="L44" i="3"/>
  <c r="L41" i="3"/>
  <c r="L38" i="3"/>
  <c r="L35" i="3"/>
  <c r="L32" i="3"/>
  <c r="L29" i="3"/>
  <c r="L26" i="3"/>
  <c r="L23" i="3"/>
  <c r="L20" i="3"/>
  <c r="L17" i="3"/>
  <c r="L14" i="3"/>
  <c r="L11" i="3"/>
  <c r="L8" i="3"/>
  <c r="L5" i="3"/>
  <c r="L2" i="3"/>
</calcChain>
</file>

<file path=xl/sharedStrings.xml><?xml version="1.0" encoding="utf-8"?>
<sst xmlns="http://schemas.openxmlformats.org/spreadsheetml/2006/main" count="300" uniqueCount="22">
  <si>
    <t>Dicer</t>
  </si>
  <si>
    <t>Ct Mean</t>
  </si>
  <si>
    <t>Ct SD</t>
  </si>
  <si>
    <t>ΔCT</t>
  </si>
  <si>
    <t>ΔΔCT</t>
  </si>
  <si>
    <t>2^-ΔΔCT</t>
  </si>
  <si>
    <t>vha16</t>
  </si>
  <si>
    <t xml:space="preserve">Treatment </t>
  </si>
  <si>
    <t xml:space="preserve">Day </t>
  </si>
  <si>
    <t xml:space="preserve">Feeding </t>
  </si>
  <si>
    <t>Cohort</t>
  </si>
  <si>
    <t>Water</t>
  </si>
  <si>
    <t>24hrs</t>
  </si>
  <si>
    <t>GOI</t>
  </si>
  <si>
    <t>18°C</t>
  </si>
  <si>
    <t>25°C</t>
  </si>
  <si>
    <t>30°C</t>
  </si>
  <si>
    <t>Ave 2^-ΔΔCT</t>
  </si>
  <si>
    <t>Ago</t>
  </si>
  <si>
    <t>StauC</t>
  </si>
  <si>
    <t>dsactin</t>
  </si>
  <si>
    <t>Temperature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</si>
</sst>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0000000000"/>
    <numFmt numFmtId="166" formatCode="0.000"/>
  </numFmts>
  <fonts count="3" x14ac:knownFonts="1">
    <font>
      <sz val="11"/>
      <color indexed="8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FE1-8254-4F38-8EC7-536D97352977}">
  <dimension ref="A1:Q144"/>
  <sheetViews>
    <sheetView tabSelected="1" zoomScale="120" zoomScaleNormal="120" workbookViewId="0">
      <selection activeCell="P9" sqref="P9"/>
    </sheetView>
  </sheetViews>
  <sheetFormatPr defaultRowHeight="15" x14ac:dyDescent="0.25"/>
  <cols>
    <col min="1" max="1" width="9.140625" customWidth="1"/>
    <col min="2" max="5" width="14.28515625" customWidth="1"/>
    <col min="6" max="6" width="14" customWidth="1"/>
    <col min="7" max="7" width="8" customWidth="1"/>
    <col min="8" max="9" width="8.85546875" customWidth="1"/>
    <col min="10" max="10" width="13.28515625" customWidth="1"/>
    <col min="11" max="11" width="10.42578125" customWidth="1"/>
    <col min="12" max="12" width="12.7109375" customWidth="1"/>
    <col min="16" max="16" width="19.28515625" customWidth="1"/>
    <col min="17" max="17" width="22.28515625" customWidth="1"/>
  </cols>
  <sheetData>
    <row r="1" spans="1:17" x14ac:dyDescent="0.25">
      <c r="A1" t="s">
        <v>21</v>
      </c>
      <c r="B1" t="s">
        <v>7</v>
      </c>
      <c r="C1" t="s">
        <v>8</v>
      </c>
      <c r="D1" t="s">
        <v>9</v>
      </c>
      <c r="E1" t="s">
        <v>10</v>
      </c>
      <c r="F1" t="s">
        <v>13</v>
      </c>
      <c r="G1" t="s">
        <v>1</v>
      </c>
      <c r="H1" t="s">
        <v>2</v>
      </c>
      <c r="I1" s="2" t="s">
        <v>3</v>
      </c>
      <c r="J1" s="2" t="s">
        <v>4</v>
      </c>
      <c r="K1" s="2" t="s">
        <v>5</v>
      </c>
      <c r="L1" s="2" t="s">
        <v>17</v>
      </c>
    </row>
    <row r="2" spans="1:17" x14ac:dyDescent="0.25">
      <c r="A2" t="s">
        <v>14</v>
      </c>
      <c r="B2" t="s">
        <v>11</v>
      </c>
      <c r="C2">
        <v>0</v>
      </c>
      <c r="D2" t="s">
        <v>12</v>
      </c>
      <c r="E2">
        <v>1</v>
      </c>
      <c r="F2" t="s">
        <v>0</v>
      </c>
      <c r="G2" s="5">
        <v>25.919685363769531</v>
      </c>
      <c r="H2" s="5">
        <v>6.7325711250305176E-2</v>
      </c>
      <c r="I2" s="4">
        <v>3.5772171020507813</v>
      </c>
      <c r="J2" s="4">
        <v>0.70615196228027344</v>
      </c>
      <c r="K2" s="1">
        <v>0.61295286293657869</v>
      </c>
      <c r="L2" s="1">
        <f>AVERAGE(K2:K4)</f>
        <v>0.64393434762179635</v>
      </c>
    </row>
    <row r="3" spans="1:17" x14ac:dyDescent="0.25">
      <c r="A3" t="s">
        <v>14</v>
      </c>
      <c r="B3" t="s">
        <v>11</v>
      </c>
      <c r="C3">
        <v>0</v>
      </c>
      <c r="D3" t="s">
        <v>12</v>
      </c>
      <c r="E3">
        <v>2</v>
      </c>
      <c r="F3" t="s">
        <v>0</v>
      </c>
      <c r="G3" s="5">
        <v>26.083591461181641</v>
      </c>
      <c r="H3" s="5">
        <v>5.0520922988653183E-2</v>
      </c>
      <c r="I3" s="4">
        <v>3.53643798828125</v>
      </c>
      <c r="J3" s="4">
        <v>0.66537284851074219</v>
      </c>
      <c r="K3" s="1">
        <v>0.63052573098464304</v>
      </c>
      <c r="L3" s="1"/>
      <c r="N3" s="2"/>
      <c r="O3" s="2"/>
      <c r="P3" s="2"/>
      <c r="Q3" s="2"/>
    </row>
    <row r="4" spans="1:17" x14ac:dyDescent="0.25">
      <c r="A4" t="s">
        <v>14</v>
      </c>
      <c r="B4" t="s">
        <v>11</v>
      </c>
      <c r="C4">
        <v>0</v>
      </c>
      <c r="D4" t="s">
        <v>12</v>
      </c>
      <c r="E4">
        <v>3</v>
      </c>
      <c r="F4" t="s">
        <v>0</v>
      </c>
      <c r="G4" s="5">
        <v>25.731121063232422</v>
      </c>
      <c r="H4" s="5">
        <v>6.3775934278964996E-2</v>
      </c>
      <c r="I4" s="4">
        <v>3.4099044799804688</v>
      </c>
      <c r="J4" s="4">
        <v>0.53883934020996094</v>
      </c>
      <c r="K4" s="1">
        <v>0.68832444894416733</v>
      </c>
      <c r="L4" s="1"/>
      <c r="M4" s="1"/>
      <c r="N4" s="1"/>
      <c r="O4" s="1"/>
      <c r="P4" s="3"/>
      <c r="Q4" s="3"/>
    </row>
    <row r="5" spans="1:17" x14ac:dyDescent="0.25">
      <c r="A5" t="s">
        <v>14</v>
      </c>
      <c r="B5" t="s">
        <v>20</v>
      </c>
      <c r="C5">
        <v>0</v>
      </c>
      <c r="D5" t="s">
        <v>12</v>
      </c>
      <c r="E5">
        <v>1</v>
      </c>
      <c r="F5" t="s">
        <v>0</v>
      </c>
      <c r="G5" s="5">
        <v>26.314647674560547</v>
      </c>
      <c r="H5" s="5">
        <v>3.5067528486251831E-2</v>
      </c>
      <c r="I5" s="4">
        <v>3.9676303863525391</v>
      </c>
      <c r="J5" s="4">
        <v>1.0965652465820313</v>
      </c>
      <c r="K5" s="1">
        <v>0.46762849660674843</v>
      </c>
      <c r="L5" s="1">
        <f>AVERAGE(K5:K7)</f>
        <v>0.45983256548633111</v>
      </c>
      <c r="M5" s="1"/>
      <c r="N5" s="1"/>
      <c r="O5" s="1"/>
      <c r="P5" s="3"/>
      <c r="Q5" s="3"/>
    </row>
    <row r="6" spans="1:17" x14ac:dyDescent="0.25">
      <c r="A6" t="s">
        <v>14</v>
      </c>
      <c r="B6" t="s">
        <v>20</v>
      </c>
      <c r="C6">
        <v>0</v>
      </c>
      <c r="D6" t="s">
        <v>12</v>
      </c>
      <c r="E6">
        <v>2</v>
      </c>
      <c r="F6" t="s">
        <v>0</v>
      </c>
      <c r="G6" s="5">
        <v>26.837905883789063</v>
      </c>
      <c r="H6" s="5">
        <v>0.15685909986495972</v>
      </c>
      <c r="I6" s="4">
        <v>4.454254150390625</v>
      </c>
      <c r="J6" s="4">
        <v>1.5831890106201172</v>
      </c>
      <c r="K6" s="1">
        <v>0.333743348516509</v>
      </c>
      <c r="L6" s="1"/>
      <c r="M6" s="1"/>
      <c r="N6" s="1"/>
      <c r="O6" s="1"/>
      <c r="P6" s="3"/>
      <c r="Q6" s="3"/>
    </row>
    <row r="7" spans="1:17" x14ac:dyDescent="0.25">
      <c r="A7" t="s">
        <v>14</v>
      </c>
      <c r="B7" t="s">
        <v>20</v>
      </c>
      <c r="C7">
        <v>0</v>
      </c>
      <c r="D7" t="s">
        <v>12</v>
      </c>
      <c r="E7">
        <v>3</v>
      </c>
      <c r="F7" t="s">
        <v>0</v>
      </c>
      <c r="G7" s="5">
        <v>26.329166412353516</v>
      </c>
      <c r="H7" s="5">
        <v>0.37318775057792664</v>
      </c>
      <c r="I7" s="4">
        <v>3.6616096496582031</v>
      </c>
      <c r="J7" s="4">
        <v>0.79054450988769531</v>
      </c>
      <c r="K7" s="1">
        <v>0.57812585133573602</v>
      </c>
      <c r="L7" s="1"/>
      <c r="M7" s="1"/>
      <c r="N7" s="1"/>
      <c r="O7" s="1"/>
      <c r="P7" s="3"/>
      <c r="Q7" s="3"/>
    </row>
    <row r="8" spans="1:17" x14ac:dyDescent="0.25">
      <c r="A8" t="s">
        <v>15</v>
      </c>
      <c r="B8" t="s">
        <v>11</v>
      </c>
      <c r="C8">
        <v>0</v>
      </c>
      <c r="D8" t="s">
        <v>12</v>
      </c>
      <c r="E8">
        <v>1</v>
      </c>
      <c r="F8" t="s">
        <v>0</v>
      </c>
      <c r="G8" s="5">
        <v>25.354442596435547</v>
      </c>
      <c r="H8" s="5">
        <v>2.0365357340779155E-4</v>
      </c>
      <c r="I8" s="4">
        <v>3.2794075012207031</v>
      </c>
      <c r="J8" s="4">
        <v>0.40834236145019531</v>
      </c>
      <c r="K8" s="1">
        <v>0.75348862553105422</v>
      </c>
      <c r="L8" s="1">
        <f>AVERAGE(K8:K10)</f>
        <v>0.95226951308723751</v>
      </c>
      <c r="M8" s="1"/>
      <c r="N8" s="1"/>
      <c r="O8" s="1"/>
      <c r="P8" s="3"/>
      <c r="Q8" s="3"/>
    </row>
    <row r="9" spans="1:17" x14ac:dyDescent="0.25">
      <c r="A9" t="s">
        <v>15</v>
      </c>
      <c r="B9" t="s">
        <v>11</v>
      </c>
      <c r="C9">
        <v>0</v>
      </c>
      <c r="D9" t="s">
        <v>12</v>
      </c>
      <c r="E9">
        <v>2</v>
      </c>
      <c r="F9" t="s">
        <v>0</v>
      </c>
      <c r="G9" s="5">
        <v>25.358943939208984</v>
      </c>
      <c r="H9" s="5">
        <v>7.280682772397995E-2</v>
      </c>
      <c r="I9" s="4">
        <v>3.023651123046875</v>
      </c>
      <c r="J9" s="4">
        <v>0.15258598327636719</v>
      </c>
      <c r="K9" s="1">
        <v>0.89963644784881125</v>
      </c>
      <c r="L9" s="1"/>
      <c r="M9" s="1"/>
      <c r="N9" s="1"/>
      <c r="O9" s="1"/>
      <c r="P9" s="3"/>
      <c r="Q9" s="3"/>
    </row>
    <row r="10" spans="1:17" x14ac:dyDescent="0.25">
      <c r="A10" t="s">
        <v>15</v>
      </c>
      <c r="B10" t="s">
        <v>11</v>
      </c>
      <c r="C10">
        <v>0</v>
      </c>
      <c r="D10" t="s">
        <v>12</v>
      </c>
      <c r="E10">
        <v>3</v>
      </c>
      <c r="F10" t="s">
        <v>0</v>
      </c>
      <c r="G10" s="5">
        <v>24.600093841552734</v>
      </c>
      <c r="H10" s="5">
        <v>6.1716474592685699E-2</v>
      </c>
      <c r="I10" s="4">
        <v>2.6036090850830078</v>
      </c>
      <c r="J10" s="4">
        <v>-0.2674560546875</v>
      </c>
      <c r="K10" s="1">
        <v>1.2036834658818472</v>
      </c>
      <c r="L10" s="1"/>
      <c r="M10" s="1"/>
      <c r="N10" s="1"/>
      <c r="O10" s="1"/>
      <c r="P10" s="3"/>
      <c r="Q10" s="3"/>
    </row>
    <row r="11" spans="1:17" x14ac:dyDescent="0.25">
      <c r="A11" t="s">
        <v>15</v>
      </c>
      <c r="B11" t="s">
        <v>20</v>
      </c>
      <c r="C11">
        <v>0</v>
      </c>
      <c r="D11" t="s">
        <v>12</v>
      </c>
      <c r="E11">
        <v>1</v>
      </c>
      <c r="F11" t="s">
        <v>0</v>
      </c>
      <c r="G11" s="5">
        <v>25.747249603271484</v>
      </c>
      <c r="H11" s="5">
        <v>5.3063221275806427E-2</v>
      </c>
      <c r="I11" s="4">
        <v>3.7339363098144531</v>
      </c>
      <c r="J11" s="4">
        <v>0.86287117004394531</v>
      </c>
      <c r="K11" s="1">
        <v>0.54985717367734177</v>
      </c>
      <c r="L11" s="1">
        <f>AVERAGE(K11:K13)</f>
        <v>1.0031063996882963</v>
      </c>
      <c r="M11" s="1"/>
      <c r="N11" s="1"/>
      <c r="O11" s="1"/>
      <c r="P11" s="3"/>
      <c r="Q11" s="3"/>
    </row>
    <row r="12" spans="1:17" x14ac:dyDescent="0.25">
      <c r="A12" t="s">
        <v>15</v>
      </c>
      <c r="B12" t="s">
        <v>20</v>
      </c>
      <c r="C12">
        <v>0</v>
      </c>
      <c r="D12" t="s">
        <v>12</v>
      </c>
      <c r="E12">
        <v>2</v>
      </c>
      <c r="F12" t="s">
        <v>0</v>
      </c>
      <c r="G12" s="5">
        <v>25.356849670410156</v>
      </c>
      <c r="H12" s="5">
        <v>4.6744562685489655E-2</v>
      </c>
      <c r="I12" s="4">
        <v>3.2175064086914063</v>
      </c>
      <c r="J12" s="4">
        <v>0.34644126892089844</v>
      </c>
      <c r="K12" s="1">
        <v>0.78652183960058286</v>
      </c>
      <c r="L12" s="1"/>
      <c r="M12" s="1"/>
      <c r="N12" s="1"/>
      <c r="O12" s="1"/>
      <c r="P12" s="3"/>
      <c r="Q12" s="3"/>
    </row>
    <row r="13" spans="1:17" x14ac:dyDescent="0.25">
      <c r="A13" t="s">
        <v>15</v>
      </c>
      <c r="B13" t="s">
        <v>20</v>
      </c>
      <c r="C13">
        <v>0</v>
      </c>
      <c r="D13" t="s">
        <v>12</v>
      </c>
      <c r="E13">
        <v>3</v>
      </c>
      <c r="F13" t="s">
        <v>0</v>
      </c>
      <c r="G13" s="5">
        <v>24.225584030151367</v>
      </c>
      <c r="H13" s="5">
        <v>3.4041166305541992E-2</v>
      </c>
      <c r="I13" s="4">
        <v>2.1286792755126953</v>
      </c>
      <c r="J13" s="4">
        <v>-0.7423858642578125</v>
      </c>
      <c r="K13" s="1">
        <v>1.6729401857869646</v>
      </c>
      <c r="L13" s="1"/>
      <c r="M13" s="1"/>
      <c r="N13" s="1"/>
      <c r="O13" s="1"/>
      <c r="P13" s="3"/>
      <c r="Q13" s="3"/>
    </row>
    <row r="14" spans="1:17" x14ac:dyDescent="0.25">
      <c r="A14" t="s">
        <v>16</v>
      </c>
      <c r="B14" t="s">
        <v>11</v>
      </c>
      <c r="C14">
        <v>0</v>
      </c>
      <c r="D14" t="s">
        <v>12</v>
      </c>
      <c r="E14">
        <v>1</v>
      </c>
      <c r="F14" t="s">
        <v>0</v>
      </c>
      <c r="G14" s="5">
        <v>26.735553741455078</v>
      </c>
      <c r="H14" s="5">
        <v>0.22587339580059052</v>
      </c>
      <c r="I14" s="4">
        <v>3.8836555480957031</v>
      </c>
      <c r="J14" s="4">
        <v>1.0125904083251953</v>
      </c>
      <c r="K14" s="1">
        <v>0.49565548187499231</v>
      </c>
      <c r="L14" s="1">
        <f>AVERAGE(K14:K16)</f>
        <v>0.49082271012907625</v>
      </c>
      <c r="M14" s="1"/>
      <c r="N14" s="1"/>
      <c r="O14" s="1"/>
      <c r="P14" s="3"/>
      <c r="Q14" s="3"/>
    </row>
    <row r="15" spans="1:17" x14ac:dyDescent="0.25">
      <c r="A15" t="s">
        <v>16</v>
      </c>
      <c r="B15" t="s">
        <v>11</v>
      </c>
      <c r="C15">
        <v>0</v>
      </c>
      <c r="D15" t="s">
        <v>12</v>
      </c>
      <c r="E15">
        <v>2</v>
      </c>
      <c r="F15" t="s">
        <v>0</v>
      </c>
      <c r="G15" s="5">
        <v>26.100042343139648</v>
      </c>
      <c r="H15" s="5">
        <v>0.23645932972431183</v>
      </c>
      <c r="I15" s="4">
        <v>3.6559238433837891</v>
      </c>
      <c r="J15" s="4">
        <v>0.78485870361328125</v>
      </c>
      <c r="K15" s="1">
        <v>0.5804087991771516</v>
      </c>
      <c r="L15" s="1"/>
      <c r="M15" s="1"/>
      <c r="N15" s="1"/>
      <c r="O15" s="1"/>
      <c r="P15" s="3"/>
      <c r="Q15" s="3"/>
    </row>
    <row r="16" spans="1:17" x14ac:dyDescent="0.25">
      <c r="A16" t="s">
        <v>16</v>
      </c>
      <c r="B16" t="s">
        <v>11</v>
      </c>
      <c r="C16">
        <v>0</v>
      </c>
      <c r="D16" t="s">
        <v>12</v>
      </c>
      <c r="E16">
        <v>3</v>
      </c>
      <c r="F16" t="s">
        <v>0</v>
      </c>
      <c r="G16" s="5">
        <v>26.916501998901367</v>
      </c>
      <c r="H16" s="5">
        <v>0.12430959939956665</v>
      </c>
      <c r="I16" s="4">
        <v>4.2060222625732422</v>
      </c>
      <c r="J16" s="4">
        <v>1.3349571228027344</v>
      </c>
      <c r="K16" s="1">
        <v>0.39640384933508488</v>
      </c>
      <c r="L16" s="1"/>
      <c r="M16" s="1"/>
      <c r="N16" s="1"/>
      <c r="O16" s="1"/>
      <c r="P16" s="3"/>
      <c r="Q16" s="3"/>
    </row>
    <row r="17" spans="1:17" x14ac:dyDescent="0.25">
      <c r="A17" t="s">
        <v>16</v>
      </c>
      <c r="B17" t="s">
        <v>20</v>
      </c>
      <c r="C17">
        <v>0</v>
      </c>
      <c r="D17" t="s">
        <v>12</v>
      </c>
      <c r="E17">
        <v>1</v>
      </c>
      <c r="F17" t="s">
        <v>0</v>
      </c>
      <c r="G17" s="5">
        <v>26.009777069091797</v>
      </c>
      <c r="H17" s="5">
        <v>0.2817918062210083</v>
      </c>
      <c r="I17" s="4">
        <v>3.6925201416015625</v>
      </c>
      <c r="J17" s="4">
        <v>0.82145500183105469</v>
      </c>
      <c r="K17" s="1">
        <v>0.56587095669607546</v>
      </c>
      <c r="L17" s="1">
        <f>AVERAGE(K17:K19)</f>
        <v>0.49193861029108737</v>
      </c>
      <c r="M17" s="1"/>
      <c r="N17" s="1"/>
      <c r="O17" s="1"/>
      <c r="P17" s="3"/>
      <c r="Q17" s="3"/>
    </row>
    <row r="18" spans="1:17" x14ac:dyDescent="0.25">
      <c r="A18" t="s">
        <v>16</v>
      </c>
      <c r="B18" t="s">
        <v>20</v>
      </c>
      <c r="C18">
        <v>0</v>
      </c>
      <c r="D18" t="s">
        <v>12</v>
      </c>
      <c r="E18">
        <v>2</v>
      </c>
      <c r="F18" t="s">
        <v>0</v>
      </c>
      <c r="G18" s="5">
        <v>25.368999481201172</v>
      </c>
      <c r="H18" s="5">
        <v>0.1128443107008934</v>
      </c>
      <c r="I18" s="4">
        <v>3.653717041015625</v>
      </c>
      <c r="J18" s="4">
        <v>0.78265190124511719</v>
      </c>
      <c r="K18" s="1">
        <v>0.58129729438433464</v>
      </c>
      <c r="L18" s="1"/>
      <c r="M18" s="1"/>
      <c r="N18" s="1"/>
      <c r="O18" s="1"/>
      <c r="P18" s="3"/>
      <c r="Q18" s="3"/>
    </row>
    <row r="19" spans="1:17" x14ac:dyDescent="0.25">
      <c r="A19" t="s">
        <v>16</v>
      </c>
      <c r="B19" t="s">
        <v>20</v>
      </c>
      <c r="C19">
        <v>0</v>
      </c>
      <c r="D19" t="s">
        <v>12</v>
      </c>
      <c r="E19">
        <v>3</v>
      </c>
      <c r="F19" t="s">
        <v>0</v>
      </c>
      <c r="G19" s="5">
        <v>26.868438720703125</v>
      </c>
      <c r="H19" s="5">
        <v>0.2268727719783783</v>
      </c>
      <c r="I19" s="4">
        <v>4.4764518737792969</v>
      </c>
      <c r="J19" s="4">
        <v>1.6053867340087891</v>
      </c>
      <c r="K19" s="1">
        <v>0.32864757979285208</v>
      </c>
      <c r="L19" s="1"/>
      <c r="M19" s="1"/>
      <c r="N19" s="1"/>
      <c r="O19" s="1"/>
      <c r="P19" s="3"/>
      <c r="Q19" s="3"/>
    </row>
    <row r="20" spans="1:17" x14ac:dyDescent="0.25">
      <c r="A20" t="s">
        <v>14</v>
      </c>
      <c r="B20" t="s">
        <v>11</v>
      </c>
      <c r="C20">
        <v>0</v>
      </c>
      <c r="D20" t="s">
        <v>12</v>
      </c>
      <c r="E20">
        <v>1</v>
      </c>
      <c r="F20" t="s">
        <v>6</v>
      </c>
      <c r="G20" s="5">
        <v>18.578523635864258</v>
      </c>
      <c r="H20" s="5">
        <v>2.3008806630969048E-2</v>
      </c>
      <c r="I20" s="4">
        <v>0.97750663757324219</v>
      </c>
      <c r="J20" s="4">
        <v>0.25150663757324221</v>
      </c>
      <c r="K20" s="1">
        <v>0.84001870736007878</v>
      </c>
      <c r="L20" s="1">
        <f>AVERAGE(K20:K22)</f>
        <v>0.82273738962399712</v>
      </c>
      <c r="M20" s="1"/>
      <c r="N20" s="1"/>
      <c r="O20" s="1"/>
      <c r="P20" s="3"/>
      <c r="Q20" s="3"/>
    </row>
    <row r="21" spans="1:17" x14ac:dyDescent="0.25">
      <c r="A21" t="s">
        <v>14</v>
      </c>
      <c r="B21" t="s">
        <v>11</v>
      </c>
      <c r="C21">
        <v>0</v>
      </c>
      <c r="D21" t="s">
        <v>12</v>
      </c>
      <c r="E21">
        <v>2</v>
      </c>
      <c r="F21" t="s">
        <v>6</v>
      </c>
      <c r="G21" s="5">
        <v>18.697952270507813</v>
      </c>
      <c r="H21" s="5">
        <v>0.12347205728292465</v>
      </c>
      <c r="I21" s="4">
        <v>1.0015068054199219</v>
      </c>
      <c r="J21" s="4">
        <v>0.2755068054199219</v>
      </c>
      <c r="K21" s="1">
        <v>0.82616004479199412</v>
      </c>
      <c r="L21" s="1"/>
      <c r="M21" s="1"/>
      <c r="N21" s="1"/>
      <c r="O21" s="1"/>
      <c r="P21" s="3"/>
      <c r="Q21" s="3"/>
    </row>
    <row r="22" spans="1:17" x14ac:dyDescent="0.25">
      <c r="A22" t="s">
        <v>14</v>
      </c>
      <c r="B22" t="s">
        <v>11</v>
      </c>
      <c r="C22">
        <v>0</v>
      </c>
      <c r="D22" t="s">
        <v>12</v>
      </c>
      <c r="E22">
        <v>3</v>
      </c>
      <c r="F22" t="s">
        <v>6</v>
      </c>
      <c r="G22" s="5">
        <v>18.444499969482422</v>
      </c>
      <c r="H22" s="5">
        <v>2.9893916100263596E-2</v>
      </c>
      <c r="I22" s="4">
        <v>1.0442657470703125</v>
      </c>
      <c r="J22" s="4">
        <v>0.31826574707031252</v>
      </c>
      <c r="K22" s="1">
        <v>0.80203341671991812</v>
      </c>
      <c r="L22" s="1"/>
      <c r="M22" s="1"/>
      <c r="N22" s="1"/>
      <c r="O22" s="1"/>
      <c r="P22" s="3"/>
      <c r="Q22" s="3"/>
    </row>
    <row r="23" spans="1:17" x14ac:dyDescent="0.25">
      <c r="A23" t="s">
        <v>14</v>
      </c>
      <c r="B23" t="s">
        <v>20</v>
      </c>
      <c r="C23">
        <v>0</v>
      </c>
      <c r="D23" t="s">
        <v>12</v>
      </c>
      <c r="E23">
        <v>1</v>
      </c>
      <c r="F23" t="s">
        <v>6</v>
      </c>
      <c r="G23" s="5">
        <v>18.665611267089844</v>
      </c>
      <c r="H23" s="5">
        <v>3.5051342099905014E-2</v>
      </c>
      <c r="I23" s="4">
        <v>1.1812782287597656</v>
      </c>
      <c r="J23" s="4">
        <v>0.45527822875976565</v>
      </c>
      <c r="K23" s="1">
        <v>0.72936949710968879</v>
      </c>
      <c r="L23" s="1">
        <f>AVERAGE(K23:K25)</f>
        <v>0.71986505970973225</v>
      </c>
      <c r="M23" s="1"/>
      <c r="N23" s="1"/>
      <c r="O23" s="1"/>
      <c r="P23" s="3"/>
      <c r="Q23" s="3"/>
    </row>
    <row r="24" spans="1:17" x14ac:dyDescent="0.25">
      <c r="A24" t="s">
        <v>14</v>
      </c>
      <c r="B24" t="s">
        <v>20</v>
      </c>
      <c r="C24">
        <v>0</v>
      </c>
      <c r="D24" t="s">
        <v>12</v>
      </c>
      <c r="E24">
        <v>2</v>
      </c>
      <c r="F24" t="s">
        <v>6</v>
      </c>
      <c r="G24" s="5">
        <v>19.040515899658203</v>
      </c>
      <c r="H24" s="5">
        <v>5.6281215511262417E-3</v>
      </c>
      <c r="I24" s="4">
        <v>1.581390380859375</v>
      </c>
      <c r="J24" s="4">
        <v>0.85539038085937502</v>
      </c>
      <c r="K24" s="1">
        <v>0.55271574630028519</v>
      </c>
      <c r="L24" s="1"/>
      <c r="M24" s="1"/>
      <c r="N24" s="1"/>
      <c r="O24" s="1"/>
      <c r="P24" s="3"/>
      <c r="Q24" s="3"/>
    </row>
    <row r="25" spans="1:17" x14ac:dyDescent="0.25">
      <c r="A25" t="s">
        <v>14</v>
      </c>
      <c r="B25" t="s">
        <v>20</v>
      </c>
      <c r="C25">
        <v>0</v>
      </c>
      <c r="D25" t="s">
        <v>12</v>
      </c>
      <c r="E25">
        <v>3</v>
      </c>
      <c r="F25" t="s">
        <v>6</v>
      </c>
      <c r="G25" s="5">
        <v>18.764381408691406</v>
      </c>
      <c r="H25" s="5">
        <v>7.8359420876950026E-4</v>
      </c>
      <c r="I25" s="4">
        <v>0.91451263427734375</v>
      </c>
      <c r="J25" s="4">
        <v>0.18851263427734377</v>
      </c>
      <c r="K25" s="1">
        <v>0.87750993571922287</v>
      </c>
      <c r="L25" s="1"/>
      <c r="M25" s="1"/>
      <c r="N25" s="1"/>
      <c r="O25" s="1"/>
      <c r="P25" s="3"/>
      <c r="Q25" s="3"/>
    </row>
    <row r="26" spans="1:17" x14ac:dyDescent="0.25">
      <c r="A26" t="s">
        <v>15</v>
      </c>
      <c r="B26" t="s">
        <v>11</v>
      </c>
      <c r="C26">
        <v>0</v>
      </c>
      <c r="D26" t="s">
        <v>12</v>
      </c>
      <c r="E26">
        <v>1</v>
      </c>
      <c r="F26" t="s">
        <v>6</v>
      </c>
      <c r="G26" s="5">
        <v>18.355770111083984</v>
      </c>
      <c r="H26" s="5">
        <v>1.6069751232862473E-2</v>
      </c>
      <c r="I26" s="4">
        <v>1.2041110992431641</v>
      </c>
      <c r="J26" s="4">
        <v>0.47811109924316408</v>
      </c>
      <c r="K26" s="1">
        <v>0.71791696774180569</v>
      </c>
      <c r="L26" s="1">
        <f>AVERAGE(K26:K28)</f>
        <v>0.711663561675283</v>
      </c>
      <c r="M26" s="1"/>
      <c r="N26" s="1"/>
      <c r="O26" s="1"/>
      <c r="P26" s="3"/>
      <c r="Q26" s="3"/>
    </row>
    <row r="27" spans="1:17" x14ac:dyDescent="0.25">
      <c r="A27" t="s">
        <v>15</v>
      </c>
      <c r="B27" t="s">
        <v>11</v>
      </c>
      <c r="C27">
        <v>0</v>
      </c>
      <c r="D27" t="s">
        <v>12</v>
      </c>
      <c r="E27">
        <v>2</v>
      </c>
      <c r="F27" t="s">
        <v>6</v>
      </c>
      <c r="G27" s="5">
        <v>18.499631881713867</v>
      </c>
      <c r="H27" s="5"/>
      <c r="I27" s="4">
        <v>1.3137130737304688</v>
      </c>
      <c r="J27" s="4">
        <v>0.58771307373046877</v>
      </c>
      <c r="K27" s="1">
        <v>0.66539684292620749</v>
      </c>
      <c r="L27" s="1"/>
      <c r="M27" s="1"/>
      <c r="N27" s="1"/>
      <c r="O27" s="1"/>
      <c r="P27" s="3"/>
      <c r="Q27" s="3"/>
    </row>
    <row r="28" spans="1:17" x14ac:dyDescent="0.25">
      <c r="A28" t="s">
        <v>15</v>
      </c>
      <c r="B28" t="s">
        <v>11</v>
      </c>
      <c r="C28">
        <v>0</v>
      </c>
      <c r="D28" t="s">
        <v>12</v>
      </c>
      <c r="E28">
        <v>3</v>
      </c>
      <c r="F28" t="s">
        <v>6</v>
      </c>
      <c r="G28" s="5">
        <v>18.175943374633789</v>
      </c>
      <c r="H28" s="5">
        <v>2.4573297705501318E-3</v>
      </c>
      <c r="I28" s="4">
        <v>1.1378154754638672</v>
      </c>
      <c r="J28" s="4">
        <v>0.41181547546386721</v>
      </c>
      <c r="K28" s="1">
        <v>0.75167687435783592</v>
      </c>
      <c r="L28" s="1"/>
      <c r="M28" s="1"/>
      <c r="N28" s="1"/>
      <c r="O28" s="1"/>
      <c r="P28" s="3"/>
      <c r="Q28" s="3"/>
    </row>
    <row r="29" spans="1:17" x14ac:dyDescent="0.25">
      <c r="A29" t="s">
        <v>15</v>
      </c>
      <c r="B29" t="s">
        <v>20</v>
      </c>
      <c r="C29">
        <v>0</v>
      </c>
      <c r="D29" t="s">
        <v>12</v>
      </c>
      <c r="E29">
        <v>1</v>
      </c>
      <c r="F29" t="s">
        <v>6</v>
      </c>
      <c r="G29" s="5">
        <v>18.679973602294922</v>
      </c>
      <c r="H29" s="5"/>
      <c r="I29" s="4">
        <v>1.3962955474853516</v>
      </c>
      <c r="J29" s="4">
        <v>0.67029554748535158</v>
      </c>
      <c r="K29" s="1">
        <v>0.62837794588422824</v>
      </c>
      <c r="L29" s="1">
        <f>AVERAGE(K29:K31)</f>
        <v>0.63736725556005258</v>
      </c>
      <c r="M29" s="1"/>
      <c r="N29" s="1"/>
      <c r="O29" s="1"/>
      <c r="P29" s="3"/>
      <c r="Q29" s="3"/>
    </row>
    <row r="30" spans="1:17" x14ac:dyDescent="0.25">
      <c r="A30" t="s">
        <v>15</v>
      </c>
      <c r="B30" t="s">
        <v>20</v>
      </c>
      <c r="C30">
        <v>0</v>
      </c>
      <c r="D30" t="s">
        <v>12</v>
      </c>
      <c r="E30">
        <v>2</v>
      </c>
      <c r="F30" t="s">
        <v>6</v>
      </c>
      <c r="G30" s="5">
        <v>18.577133178710938</v>
      </c>
      <c r="H30" s="5">
        <v>1.7357758479192853E-3</v>
      </c>
      <c r="I30" s="4">
        <v>1.4597568511962891</v>
      </c>
      <c r="J30" s="4">
        <v>0.73375685119628908</v>
      </c>
      <c r="K30" s="1">
        <v>0.601335963814282</v>
      </c>
      <c r="L30" s="1"/>
      <c r="M30" s="1"/>
      <c r="N30" s="1"/>
      <c r="O30" s="1"/>
      <c r="P30" s="3"/>
      <c r="Q30" s="3"/>
    </row>
    <row r="31" spans="1:17" x14ac:dyDescent="0.25">
      <c r="A31" t="s">
        <v>15</v>
      </c>
      <c r="B31" t="s">
        <v>20</v>
      </c>
      <c r="C31">
        <v>0</v>
      </c>
      <c r="D31" t="s">
        <v>12</v>
      </c>
      <c r="E31">
        <v>3</v>
      </c>
      <c r="F31" t="s">
        <v>6</v>
      </c>
      <c r="G31" s="5">
        <v>18.415382385253906</v>
      </c>
      <c r="H31" s="5">
        <v>2.2037744056433439E-3</v>
      </c>
      <c r="I31" s="4">
        <v>1.2773361206054688</v>
      </c>
      <c r="J31" s="4">
        <v>0.55133612060546877</v>
      </c>
      <c r="K31" s="1">
        <v>0.68238785698164772</v>
      </c>
      <c r="L31" s="1"/>
      <c r="M31" s="1"/>
      <c r="N31" s="1"/>
      <c r="O31" s="1"/>
      <c r="P31" s="3"/>
      <c r="Q31" s="3"/>
    </row>
    <row r="32" spans="1:17" x14ac:dyDescent="0.25">
      <c r="A32" t="s">
        <v>16</v>
      </c>
      <c r="B32" t="s">
        <v>11</v>
      </c>
      <c r="C32">
        <v>0</v>
      </c>
      <c r="D32" t="s">
        <v>12</v>
      </c>
      <c r="E32">
        <v>1</v>
      </c>
      <c r="F32" t="s">
        <v>6</v>
      </c>
      <c r="G32" s="5">
        <v>18.873741149902344</v>
      </c>
      <c r="H32" s="5">
        <v>1.4491772279143333E-2</v>
      </c>
      <c r="I32" s="4">
        <v>0.95286750793457031</v>
      </c>
      <c r="J32" s="4">
        <v>0.22686750793457033</v>
      </c>
      <c r="K32" s="1">
        <v>0.85448821049440049</v>
      </c>
      <c r="L32" s="1">
        <f>AVERAGE(K32:K34)</f>
        <v>0.79168333458040119</v>
      </c>
      <c r="M32" s="1"/>
      <c r="N32" s="1"/>
      <c r="O32" s="1"/>
      <c r="P32" s="3"/>
      <c r="Q32" s="3"/>
    </row>
    <row r="33" spans="1:17" x14ac:dyDescent="0.25">
      <c r="A33" t="s">
        <v>16</v>
      </c>
      <c r="B33" t="s">
        <v>11</v>
      </c>
      <c r="C33">
        <v>0</v>
      </c>
      <c r="D33" t="s">
        <v>12</v>
      </c>
      <c r="E33">
        <v>2</v>
      </c>
      <c r="F33" t="s">
        <v>6</v>
      </c>
      <c r="G33" s="5">
        <v>18.79254150390625</v>
      </c>
      <c r="H33" s="5">
        <v>4.3896112591028214E-2</v>
      </c>
      <c r="I33" s="4">
        <v>1.2456626892089844</v>
      </c>
      <c r="J33" s="4">
        <v>0.5196626892089844</v>
      </c>
      <c r="K33" s="1">
        <v>0.69753490197309387</v>
      </c>
      <c r="L33" s="1"/>
      <c r="M33" s="1"/>
      <c r="N33" s="1"/>
      <c r="O33" s="1"/>
      <c r="P33" s="3"/>
      <c r="Q33" s="3"/>
    </row>
    <row r="34" spans="1:17" x14ac:dyDescent="0.25">
      <c r="A34" t="s">
        <v>16</v>
      </c>
      <c r="B34" t="s">
        <v>11</v>
      </c>
      <c r="C34">
        <v>0</v>
      </c>
      <c r="D34" t="s">
        <v>12</v>
      </c>
      <c r="E34">
        <v>3</v>
      </c>
      <c r="F34" t="s">
        <v>6</v>
      </c>
      <c r="G34" s="5">
        <v>18.905784606933594</v>
      </c>
      <c r="H34" s="5">
        <v>5.4297279566526413E-2</v>
      </c>
      <c r="I34" s="4">
        <v>1.006988525390625</v>
      </c>
      <c r="J34" s="4">
        <v>0.28098852539062502</v>
      </c>
      <c r="K34" s="1">
        <v>0.82302689127370943</v>
      </c>
      <c r="L34" s="1"/>
      <c r="N34" s="1"/>
      <c r="O34" s="1"/>
      <c r="P34" s="3"/>
      <c r="Q34" s="3"/>
    </row>
    <row r="35" spans="1:17" x14ac:dyDescent="0.25">
      <c r="A35" t="s">
        <v>16</v>
      </c>
      <c r="B35" t="s">
        <v>20</v>
      </c>
      <c r="C35">
        <v>0</v>
      </c>
      <c r="D35" t="s">
        <v>12</v>
      </c>
      <c r="E35">
        <v>1</v>
      </c>
      <c r="F35" t="s">
        <v>6</v>
      </c>
      <c r="G35" s="5">
        <v>18.663084030151367</v>
      </c>
      <c r="H35" s="5">
        <v>2.5058831088244915E-3</v>
      </c>
      <c r="I35" s="4">
        <v>1.1702404022216797</v>
      </c>
      <c r="J35" s="4">
        <v>0.44424040222167971</v>
      </c>
      <c r="K35" s="1">
        <v>0.73497118671149786</v>
      </c>
      <c r="L35" s="1">
        <f>AVERAGE(K35:K37)</f>
        <v>0.67678377489934916</v>
      </c>
      <c r="M35" s="1"/>
      <c r="N35" s="1"/>
      <c r="O35" s="1"/>
      <c r="P35" s="3"/>
      <c r="Q35" s="3"/>
    </row>
    <row r="36" spans="1:17" x14ac:dyDescent="0.25">
      <c r="A36" t="s">
        <v>16</v>
      </c>
      <c r="B36" t="s">
        <v>20</v>
      </c>
      <c r="C36">
        <v>0</v>
      </c>
      <c r="D36" t="s">
        <v>12</v>
      </c>
      <c r="E36">
        <v>2</v>
      </c>
      <c r="F36" t="s">
        <v>6</v>
      </c>
      <c r="G36" s="5">
        <v>17.845085144042969</v>
      </c>
      <c r="H36" s="5">
        <v>1.9305279478430748E-2</v>
      </c>
      <c r="I36" s="4">
        <v>1.1119804382324219</v>
      </c>
      <c r="J36" s="4">
        <v>0.3859804382324219</v>
      </c>
      <c r="K36" s="1">
        <v>0.76525876112537017</v>
      </c>
      <c r="L36" s="1"/>
      <c r="M36" s="1"/>
      <c r="N36" s="1"/>
      <c r="O36" s="1"/>
      <c r="P36" s="3"/>
      <c r="Q36" s="3"/>
    </row>
    <row r="37" spans="1:17" x14ac:dyDescent="0.25">
      <c r="A37" t="s">
        <v>16</v>
      </c>
      <c r="B37" t="s">
        <v>20</v>
      </c>
      <c r="C37">
        <v>0</v>
      </c>
      <c r="D37" t="s">
        <v>12</v>
      </c>
      <c r="E37">
        <v>3</v>
      </c>
      <c r="F37" t="s">
        <v>6</v>
      </c>
      <c r="G37" s="5">
        <v>19.194339752197266</v>
      </c>
      <c r="H37" s="5">
        <v>1.8570238724350929E-2</v>
      </c>
      <c r="I37" s="4">
        <v>1.6416053771972656</v>
      </c>
      <c r="J37" s="4">
        <v>0.91560537719726565</v>
      </c>
      <c r="K37" s="1">
        <v>0.53012137686117922</v>
      </c>
      <c r="L37" s="1"/>
      <c r="M37" s="1"/>
      <c r="N37" s="1"/>
      <c r="O37" s="1"/>
      <c r="P37" s="3"/>
      <c r="Q37" s="3"/>
    </row>
    <row r="38" spans="1:17" x14ac:dyDescent="0.25">
      <c r="A38" t="s">
        <v>14</v>
      </c>
      <c r="B38" t="s">
        <v>11</v>
      </c>
      <c r="C38">
        <v>0</v>
      </c>
      <c r="D38" t="s">
        <v>12</v>
      </c>
      <c r="E38">
        <v>1</v>
      </c>
      <c r="F38" t="s">
        <v>18</v>
      </c>
      <c r="G38" s="6">
        <v>24.307464599609375</v>
      </c>
      <c r="H38" s="6">
        <v>0.10341420769691467</v>
      </c>
      <c r="I38" s="1">
        <v>1.0210952758789063</v>
      </c>
      <c r="J38" s="1">
        <v>0.68109527587890617</v>
      </c>
      <c r="K38" s="1">
        <v>0.62369159587494161</v>
      </c>
      <c r="L38" s="1">
        <f>AVERAGE(K38:K40)</f>
        <v>0.57179209878656867</v>
      </c>
      <c r="M38" s="1"/>
      <c r="N38" s="1"/>
      <c r="O38" s="1"/>
      <c r="P38" s="3"/>
      <c r="Q38" s="3"/>
    </row>
    <row r="39" spans="1:17" x14ac:dyDescent="0.25">
      <c r="A39" t="s">
        <v>14</v>
      </c>
      <c r="B39" t="s">
        <v>11</v>
      </c>
      <c r="C39">
        <v>0</v>
      </c>
      <c r="D39" t="s">
        <v>12</v>
      </c>
      <c r="E39">
        <v>2</v>
      </c>
      <c r="F39" t="s">
        <v>18</v>
      </c>
      <c r="G39" s="6">
        <v>24.606861114501953</v>
      </c>
      <c r="H39" s="6">
        <v>2.5180213153362274E-2</v>
      </c>
      <c r="I39" s="1">
        <v>1.5217475891113281</v>
      </c>
      <c r="J39" s="1">
        <v>1.181747589111328</v>
      </c>
      <c r="K39" s="1">
        <v>0.44081719665638353</v>
      </c>
      <c r="L39" s="1"/>
      <c r="M39" s="1"/>
      <c r="N39" s="1"/>
      <c r="O39" s="1"/>
      <c r="P39" s="3"/>
      <c r="Q39" s="3"/>
    </row>
    <row r="40" spans="1:17" x14ac:dyDescent="0.25">
      <c r="A40" t="s">
        <v>14</v>
      </c>
      <c r="B40" t="s">
        <v>11</v>
      </c>
      <c r="C40">
        <v>0</v>
      </c>
      <c r="D40" t="s">
        <v>12</v>
      </c>
      <c r="E40">
        <v>3</v>
      </c>
      <c r="F40" t="s">
        <v>18</v>
      </c>
      <c r="G40" s="6">
        <v>24.155975341796875</v>
      </c>
      <c r="H40" s="6">
        <v>0.23117512464523315</v>
      </c>
      <c r="I40" s="1">
        <v>0.959564208984375</v>
      </c>
      <c r="J40" s="1">
        <v>0.61956420898437492</v>
      </c>
      <c r="K40" s="1">
        <v>0.65086750382838099</v>
      </c>
      <c r="L40" s="1"/>
      <c r="M40" s="1"/>
      <c r="N40" s="1"/>
      <c r="O40" s="1"/>
      <c r="P40" s="3"/>
      <c r="Q40" s="3"/>
    </row>
    <row r="41" spans="1:17" x14ac:dyDescent="0.25">
      <c r="A41" t="s">
        <v>14</v>
      </c>
      <c r="B41" t="s">
        <v>20</v>
      </c>
      <c r="C41">
        <v>0</v>
      </c>
      <c r="D41" t="s">
        <v>12</v>
      </c>
      <c r="E41">
        <v>1</v>
      </c>
      <c r="F41" t="s">
        <v>18</v>
      </c>
      <c r="G41" s="6">
        <v>24.455520629882813</v>
      </c>
      <c r="H41" s="6">
        <v>5.3880531340837479E-3</v>
      </c>
      <c r="I41" s="1">
        <v>1.2428054809570313</v>
      </c>
      <c r="J41" s="1">
        <v>0.90280548095703117</v>
      </c>
      <c r="K41" s="1">
        <v>0.53484565249509541</v>
      </c>
      <c r="L41" s="1">
        <f>AVERAGE(K41:K43)</f>
        <v>0.52111490799813565</v>
      </c>
      <c r="M41" s="1"/>
      <c r="N41" s="1"/>
      <c r="O41" s="1"/>
      <c r="P41" s="3"/>
      <c r="Q41" s="3"/>
    </row>
    <row r="42" spans="1:17" x14ac:dyDescent="0.25">
      <c r="A42" t="s">
        <v>14</v>
      </c>
      <c r="B42" t="s">
        <v>20</v>
      </c>
      <c r="C42">
        <v>0</v>
      </c>
      <c r="D42" t="s">
        <v>12</v>
      </c>
      <c r="E42">
        <v>2</v>
      </c>
      <c r="F42" t="s">
        <v>18</v>
      </c>
      <c r="G42" s="6">
        <v>25.656429290771484</v>
      </c>
      <c r="H42" s="6">
        <v>0.25595209002494812</v>
      </c>
      <c r="I42" s="1">
        <v>2.6384429931640625</v>
      </c>
      <c r="J42" s="1">
        <v>2.2984429931640626</v>
      </c>
      <c r="K42" s="1">
        <v>0.20328237017340192</v>
      </c>
      <c r="L42" s="1"/>
      <c r="M42" s="1"/>
      <c r="N42" s="1"/>
      <c r="O42" s="1"/>
      <c r="P42" s="3"/>
      <c r="Q42" s="3"/>
    </row>
    <row r="43" spans="1:17" x14ac:dyDescent="0.25">
      <c r="A43" t="s">
        <v>14</v>
      </c>
      <c r="B43" t="s">
        <v>20</v>
      </c>
      <c r="C43">
        <v>0</v>
      </c>
      <c r="D43" t="s">
        <v>12</v>
      </c>
      <c r="E43">
        <v>3</v>
      </c>
      <c r="F43" t="s">
        <v>18</v>
      </c>
      <c r="G43" s="6">
        <v>24.514514923095703</v>
      </c>
      <c r="H43" s="6">
        <v>0.20135538280010223</v>
      </c>
      <c r="I43" s="1">
        <v>0.61715507507324219</v>
      </c>
      <c r="J43" s="1">
        <v>0.27715507507324216</v>
      </c>
      <c r="K43" s="1">
        <v>0.82521670132590952</v>
      </c>
      <c r="L43" s="1"/>
      <c r="M43" s="1"/>
      <c r="N43" s="1"/>
      <c r="O43" s="1"/>
      <c r="P43" s="3"/>
      <c r="Q43" s="3"/>
    </row>
    <row r="44" spans="1:17" x14ac:dyDescent="0.25">
      <c r="A44" t="s">
        <v>15</v>
      </c>
      <c r="B44" t="s">
        <v>11</v>
      </c>
      <c r="C44">
        <v>0</v>
      </c>
      <c r="D44" t="s">
        <v>12</v>
      </c>
      <c r="E44">
        <v>1</v>
      </c>
      <c r="F44" t="s">
        <v>18</v>
      </c>
      <c r="G44" s="6">
        <v>23.737171173095703</v>
      </c>
      <c r="H44" s="6">
        <v>0.21350851655006409</v>
      </c>
      <c r="I44" s="1">
        <v>0.81404685974121094</v>
      </c>
      <c r="J44" s="1">
        <v>0.47404685974121091</v>
      </c>
      <c r="K44" s="1">
        <v>0.7199422746503289</v>
      </c>
      <c r="L44" s="1">
        <f>AVERAGE(K44:K46)</f>
        <v>0.94080793001488072</v>
      </c>
      <c r="M44" s="1"/>
      <c r="N44" s="1"/>
      <c r="O44" s="1"/>
      <c r="P44" s="3"/>
      <c r="Q44" s="3"/>
    </row>
    <row r="45" spans="1:17" x14ac:dyDescent="0.25">
      <c r="A45" t="s">
        <v>15</v>
      </c>
      <c r="B45" t="s">
        <v>11</v>
      </c>
      <c r="C45">
        <v>0</v>
      </c>
      <c r="D45" t="s">
        <v>12</v>
      </c>
      <c r="E45">
        <v>2</v>
      </c>
      <c r="F45" t="s">
        <v>18</v>
      </c>
      <c r="G45" s="6">
        <v>23.554996490478516</v>
      </c>
      <c r="H45" s="6">
        <v>7.2991596534848213E-3</v>
      </c>
      <c r="I45" s="1">
        <v>0.82950210571289063</v>
      </c>
      <c r="J45" s="1">
        <v>0.4895021057128906</v>
      </c>
      <c r="K45" s="1">
        <v>0.71227087005060852</v>
      </c>
      <c r="L45" s="1"/>
      <c r="M45" s="1"/>
      <c r="N45" s="1"/>
      <c r="O45" s="1"/>
      <c r="P45" s="3"/>
      <c r="Q45" s="3"/>
    </row>
    <row r="46" spans="1:17" x14ac:dyDescent="0.25">
      <c r="A46" t="s">
        <v>15</v>
      </c>
      <c r="B46" t="s">
        <v>11</v>
      </c>
      <c r="C46">
        <v>0</v>
      </c>
      <c r="D46" t="s">
        <v>12</v>
      </c>
      <c r="E46">
        <v>3</v>
      </c>
      <c r="F46" t="s">
        <v>18</v>
      </c>
      <c r="G46" s="6">
        <v>22.780132293701172</v>
      </c>
      <c r="H46" s="6">
        <v>6.3413135707378387E-2</v>
      </c>
      <c r="I46" s="1">
        <v>-0.13530349731445313</v>
      </c>
      <c r="J46" s="1">
        <v>-0.47530349731445315</v>
      </c>
      <c r="K46" s="1">
        <v>1.3902106453437049</v>
      </c>
      <c r="L46" s="1"/>
      <c r="M46" s="1"/>
      <c r="N46" s="1"/>
      <c r="O46" s="1"/>
      <c r="P46" s="3"/>
      <c r="Q46" s="3"/>
    </row>
    <row r="47" spans="1:17" x14ac:dyDescent="0.25">
      <c r="A47" t="s">
        <v>15</v>
      </c>
      <c r="B47" t="s">
        <v>20</v>
      </c>
      <c r="C47">
        <v>0</v>
      </c>
      <c r="D47" t="s">
        <v>12</v>
      </c>
      <c r="E47">
        <v>1</v>
      </c>
      <c r="F47" t="s">
        <v>18</v>
      </c>
      <c r="G47" s="6">
        <v>23.95018196105957</v>
      </c>
      <c r="H47" s="6">
        <v>6.7337848246097565E-2</v>
      </c>
      <c r="I47" s="1">
        <v>0.53708457946777344</v>
      </c>
      <c r="J47" s="1">
        <v>0.19708457946777341</v>
      </c>
      <c r="K47" s="1">
        <v>0.87231156411678445</v>
      </c>
      <c r="L47" s="1">
        <f>AVERAGE(K47:K49)</f>
        <v>1.0097187364892923</v>
      </c>
      <c r="M47" s="1"/>
      <c r="N47" s="1"/>
      <c r="O47" s="1"/>
      <c r="P47" s="3"/>
      <c r="Q47" s="3"/>
    </row>
    <row r="48" spans="1:17" x14ac:dyDescent="0.25">
      <c r="A48" t="s">
        <v>15</v>
      </c>
      <c r="B48" t="s">
        <v>20</v>
      </c>
      <c r="C48">
        <v>0</v>
      </c>
      <c r="D48" t="s">
        <v>12</v>
      </c>
      <c r="E48">
        <v>2</v>
      </c>
      <c r="F48" t="s">
        <v>18</v>
      </c>
      <c r="G48" s="6">
        <v>23.742982864379883</v>
      </c>
      <c r="H48" s="6">
        <v>0.66118359565734863</v>
      </c>
      <c r="I48" s="1">
        <v>0.58566474914550781</v>
      </c>
      <c r="J48" s="1">
        <v>0.24566474914550779</v>
      </c>
      <c r="K48" s="1">
        <v>0.8434270815335303</v>
      </c>
      <c r="L48" s="1"/>
      <c r="M48" s="1"/>
      <c r="N48" s="1"/>
      <c r="O48" s="1"/>
      <c r="P48" s="3"/>
      <c r="Q48" s="3"/>
    </row>
    <row r="49" spans="1:17" x14ac:dyDescent="0.25">
      <c r="A49" t="s">
        <v>15</v>
      </c>
      <c r="B49" t="s">
        <v>20</v>
      </c>
      <c r="C49">
        <v>0</v>
      </c>
      <c r="D49" t="s">
        <v>12</v>
      </c>
      <c r="E49">
        <v>3</v>
      </c>
      <c r="F49" t="s">
        <v>18</v>
      </c>
      <c r="G49" s="6">
        <v>22.737409591674805</v>
      </c>
      <c r="H49" s="6">
        <v>6.0791265219449997E-2</v>
      </c>
      <c r="I49" s="1">
        <v>-5.3325653076171875E-2</v>
      </c>
      <c r="J49" s="1">
        <v>-0.3933256530761719</v>
      </c>
      <c r="K49" s="1">
        <v>1.3134175638175625</v>
      </c>
      <c r="L49" s="1"/>
      <c r="M49" s="1"/>
      <c r="N49" s="1"/>
      <c r="O49" s="1"/>
      <c r="P49" s="3"/>
      <c r="Q49" s="3"/>
    </row>
    <row r="50" spans="1:17" x14ac:dyDescent="0.25">
      <c r="A50" t="s">
        <v>16</v>
      </c>
      <c r="B50" t="s">
        <v>11</v>
      </c>
      <c r="C50">
        <v>0</v>
      </c>
      <c r="D50" t="s">
        <v>12</v>
      </c>
      <c r="E50">
        <v>1</v>
      </c>
      <c r="F50" t="s">
        <v>18</v>
      </c>
      <c r="G50" s="6">
        <v>25.021381378173828</v>
      </c>
      <c r="H50" s="6">
        <v>0.14144887030124664</v>
      </c>
      <c r="I50" s="1">
        <v>1.2168807983398438</v>
      </c>
      <c r="J50" s="1">
        <v>0.87688079833984367</v>
      </c>
      <c r="K50" s="1">
        <v>0.54454349833182558</v>
      </c>
      <c r="L50" s="1">
        <f>AVERAGE(K50:K52)</f>
        <v>0.63939228282990657</v>
      </c>
      <c r="M50" s="1"/>
      <c r="N50" s="1"/>
      <c r="O50" s="1"/>
      <c r="P50" s="3"/>
      <c r="Q50" s="3"/>
    </row>
    <row r="51" spans="1:17" x14ac:dyDescent="0.25">
      <c r="A51" t="s">
        <v>16</v>
      </c>
      <c r="B51" t="s">
        <v>11</v>
      </c>
      <c r="C51">
        <v>0</v>
      </c>
      <c r="D51" t="s">
        <v>12</v>
      </c>
      <c r="E51">
        <v>2</v>
      </c>
      <c r="F51" t="s">
        <v>18</v>
      </c>
      <c r="G51" s="6">
        <v>24.224685668945313</v>
      </c>
      <c r="H51" s="6">
        <v>0.19608601927757263</v>
      </c>
      <c r="I51" s="1">
        <v>0.54001617431640625</v>
      </c>
      <c r="J51" s="1">
        <v>0.20001617431640623</v>
      </c>
      <c r="K51" s="1">
        <v>0.87054080345019025</v>
      </c>
      <c r="L51" s="1"/>
      <c r="M51" s="1"/>
      <c r="N51" s="1"/>
      <c r="O51" s="1"/>
      <c r="P51" s="3"/>
      <c r="Q51" s="3"/>
    </row>
    <row r="52" spans="1:17" x14ac:dyDescent="0.25">
      <c r="A52" t="s">
        <v>16</v>
      </c>
      <c r="B52" t="s">
        <v>11</v>
      </c>
      <c r="C52">
        <v>0</v>
      </c>
      <c r="D52" t="s">
        <v>12</v>
      </c>
      <c r="E52">
        <v>3</v>
      </c>
      <c r="F52" t="s">
        <v>18</v>
      </c>
      <c r="G52" s="6">
        <v>25.102733612060547</v>
      </c>
      <c r="H52" s="6">
        <v>0.13256363570690155</v>
      </c>
      <c r="I52" s="1">
        <v>1.3311042785644531</v>
      </c>
      <c r="J52" s="1">
        <v>0.99110427856445305</v>
      </c>
      <c r="K52" s="1">
        <v>0.50309254670770398</v>
      </c>
      <c r="L52" s="1"/>
      <c r="M52" s="1"/>
      <c r="N52" s="1"/>
      <c r="O52" s="1"/>
      <c r="P52" s="3"/>
      <c r="Q52" s="3"/>
    </row>
    <row r="53" spans="1:17" x14ac:dyDescent="0.25">
      <c r="A53" t="s">
        <v>16</v>
      </c>
      <c r="B53" t="s">
        <v>20</v>
      </c>
      <c r="C53">
        <v>0</v>
      </c>
      <c r="D53" t="s">
        <v>12</v>
      </c>
      <c r="E53">
        <v>1</v>
      </c>
      <c r="F53" t="s">
        <v>18</v>
      </c>
      <c r="G53" s="6">
        <v>24.963579177856445</v>
      </c>
      <c r="H53" s="6">
        <v>5.9739280492067337E-2</v>
      </c>
      <c r="I53" s="1">
        <v>1.9253864288330078</v>
      </c>
      <c r="J53" s="1">
        <v>1.5853864288330077</v>
      </c>
      <c r="K53" s="1">
        <v>0.33323539953086634</v>
      </c>
      <c r="L53" s="1">
        <f>AVERAGE(K53:K55)</f>
        <v>0.58229263048090729</v>
      </c>
      <c r="M53" s="1"/>
      <c r="N53" s="1"/>
      <c r="O53" s="1"/>
      <c r="P53" s="3"/>
      <c r="Q53" s="3"/>
    </row>
    <row r="54" spans="1:17" x14ac:dyDescent="0.25">
      <c r="A54" t="s">
        <v>16</v>
      </c>
      <c r="B54" t="s">
        <v>20</v>
      </c>
      <c r="C54">
        <v>0</v>
      </c>
      <c r="D54" t="s">
        <v>12</v>
      </c>
      <c r="E54">
        <v>2</v>
      </c>
      <c r="F54" t="s">
        <v>18</v>
      </c>
      <c r="G54" s="6">
        <v>23.429405212402344</v>
      </c>
      <c r="H54" s="6">
        <v>4.3014060705900192E-2</v>
      </c>
      <c r="I54" s="1">
        <v>1.0766525268554688</v>
      </c>
      <c r="J54" s="1">
        <v>0.73665252685546867</v>
      </c>
      <c r="K54" s="1">
        <v>0.60013021516220433</v>
      </c>
      <c r="L54" s="1"/>
      <c r="M54" s="1"/>
      <c r="N54" s="1"/>
      <c r="O54" s="1"/>
      <c r="P54" s="3"/>
      <c r="Q54" s="3"/>
    </row>
    <row r="55" spans="1:17" x14ac:dyDescent="0.25">
      <c r="A55" t="s">
        <v>16</v>
      </c>
      <c r="B55" t="s">
        <v>20</v>
      </c>
      <c r="C55">
        <v>0</v>
      </c>
      <c r="D55" t="s">
        <v>12</v>
      </c>
      <c r="E55">
        <v>3</v>
      </c>
      <c r="F55" t="s">
        <v>18</v>
      </c>
      <c r="G55" s="6">
        <v>24.617843627929688</v>
      </c>
      <c r="H55" s="6">
        <v>8.3502009510993958E-2</v>
      </c>
      <c r="I55" s="1">
        <v>0.63776397705078125</v>
      </c>
      <c r="J55" s="1">
        <v>0.29776397705078123</v>
      </c>
      <c r="K55" s="1">
        <v>0.8135122767496511</v>
      </c>
      <c r="L55" s="1"/>
      <c r="M55" s="1"/>
      <c r="N55" s="1"/>
      <c r="O55" s="1"/>
      <c r="P55" s="3"/>
      <c r="Q55" s="3"/>
    </row>
    <row r="56" spans="1:17" x14ac:dyDescent="0.25">
      <c r="A56" t="s">
        <v>14</v>
      </c>
      <c r="B56" t="s">
        <v>11</v>
      </c>
      <c r="C56">
        <v>0</v>
      </c>
      <c r="D56" t="s">
        <v>12</v>
      </c>
      <c r="E56">
        <v>1</v>
      </c>
      <c r="F56" t="s">
        <v>19</v>
      </c>
      <c r="G56" s="6">
        <v>23.130376815795898</v>
      </c>
      <c r="H56" s="6">
        <v>0.10809823870658875</v>
      </c>
      <c r="I56" s="1">
        <v>-0.11791419982910156</v>
      </c>
      <c r="J56" s="1">
        <v>1.7645800170898451E-2</v>
      </c>
      <c r="K56" s="1">
        <v>0.98784335968033432</v>
      </c>
      <c r="L56" s="1">
        <f>AVERAGE(K56:K58)</f>
        <v>1.0112727174447995</v>
      </c>
      <c r="M56" s="1"/>
      <c r="N56" s="1"/>
      <c r="O56" s="1"/>
      <c r="P56" s="3"/>
      <c r="Q56" s="3"/>
    </row>
    <row r="57" spans="1:17" x14ac:dyDescent="0.25">
      <c r="A57" t="s">
        <v>14</v>
      </c>
      <c r="B57" t="s">
        <v>11</v>
      </c>
      <c r="C57">
        <v>0</v>
      </c>
      <c r="D57" t="s">
        <v>12</v>
      </c>
      <c r="E57">
        <v>2</v>
      </c>
      <c r="F57" t="s">
        <v>19</v>
      </c>
      <c r="G57" s="6">
        <v>23.199295043945313</v>
      </c>
      <c r="H57" s="5">
        <v>0.43978652358055115</v>
      </c>
      <c r="I57" s="4">
        <v>-0.13419723510742188</v>
      </c>
      <c r="J57" s="4">
        <v>1.3627648925781388E-3</v>
      </c>
      <c r="K57" s="1">
        <v>0.99905584934791425</v>
      </c>
      <c r="L57" s="1"/>
      <c r="M57" s="1"/>
      <c r="N57" s="1"/>
      <c r="O57" s="1"/>
      <c r="P57" s="3"/>
      <c r="Q57" s="3"/>
    </row>
    <row r="58" spans="1:17" x14ac:dyDescent="0.25">
      <c r="A58" t="s">
        <v>14</v>
      </c>
      <c r="B58" t="s">
        <v>11</v>
      </c>
      <c r="C58">
        <v>0</v>
      </c>
      <c r="D58" t="s">
        <v>12</v>
      </c>
      <c r="E58">
        <v>3</v>
      </c>
      <c r="F58" t="s">
        <v>19</v>
      </c>
      <c r="G58" s="6">
        <v>22.785640716552734</v>
      </c>
      <c r="H58" s="5">
        <v>0.26248517632484436</v>
      </c>
      <c r="I58" s="4">
        <v>-0.20170974731445313</v>
      </c>
      <c r="J58" s="4">
        <v>-6.6149747314453111E-2</v>
      </c>
      <c r="K58" s="1">
        <v>1.0469189433061497</v>
      </c>
      <c r="L58" s="1"/>
      <c r="M58" s="1"/>
      <c r="N58" s="1"/>
      <c r="O58" s="1"/>
      <c r="P58" s="3"/>
      <c r="Q58" s="3"/>
    </row>
    <row r="59" spans="1:17" x14ac:dyDescent="0.25">
      <c r="A59" t="s">
        <v>14</v>
      </c>
      <c r="B59" t="s">
        <v>20</v>
      </c>
      <c r="C59">
        <v>0</v>
      </c>
      <c r="D59" t="s">
        <v>12</v>
      </c>
      <c r="E59">
        <v>1</v>
      </c>
      <c r="F59" t="s">
        <v>19</v>
      </c>
      <c r="G59" s="6">
        <v>22.735744476318359</v>
      </c>
      <c r="H59" s="5">
        <v>0.17870938777923584</v>
      </c>
      <c r="I59" s="4">
        <v>-0.87775993347167969</v>
      </c>
      <c r="J59" s="4">
        <v>-0.74219993347167967</v>
      </c>
      <c r="K59" s="1">
        <v>1.6727245954978081</v>
      </c>
      <c r="L59" s="1">
        <f>AVERAGE(K59:K61)</f>
        <v>1.280739100900927</v>
      </c>
      <c r="M59" s="1"/>
      <c r="N59" s="1"/>
      <c r="O59" s="1"/>
      <c r="P59" s="3"/>
      <c r="Q59" s="3"/>
    </row>
    <row r="60" spans="1:17" x14ac:dyDescent="0.25">
      <c r="A60" t="s">
        <v>14</v>
      </c>
      <c r="B60" t="s">
        <v>20</v>
      </c>
      <c r="C60">
        <v>0</v>
      </c>
      <c r="D60" t="s">
        <v>12</v>
      </c>
      <c r="E60">
        <v>2</v>
      </c>
      <c r="F60" t="s">
        <v>19</v>
      </c>
      <c r="G60" s="6">
        <v>23.217855453491211</v>
      </c>
      <c r="H60" s="5">
        <v>0.21180510520935059</v>
      </c>
      <c r="I60" s="4">
        <v>-0.26944923400878906</v>
      </c>
      <c r="J60" s="4">
        <v>-0.13388923400878905</v>
      </c>
      <c r="K60" s="1">
        <v>1.0972476908116238</v>
      </c>
      <c r="L60" s="1"/>
      <c r="M60" s="1"/>
      <c r="N60" s="1"/>
      <c r="O60" s="1"/>
      <c r="P60" s="3"/>
      <c r="Q60" s="3"/>
    </row>
    <row r="61" spans="1:17" x14ac:dyDescent="0.25">
      <c r="A61" t="s">
        <v>14</v>
      </c>
      <c r="B61" t="s">
        <v>20</v>
      </c>
      <c r="C61">
        <v>0</v>
      </c>
      <c r="D61" t="s">
        <v>12</v>
      </c>
      <c r="E61">
        <v>3</v>
      </c>
      <c r="F61" t="s">
        <v>19</v>
      </c>
      <c r="G61" s="6">
        <v>23.679855346679688</v>
      </c>
      <c r="H61" s="5">
        <v>0.25200307369232178</v>
      </c>
      <c r="I61" s="4">
        <v>-0.23619461059570313</v>
      </c>
      <c r="J61" s="4">
        <v>-0.10063461059570311</v>
      </c>
      <c r="K61" s="1">
        <v>1.072245016393349</v>
      </c>
      <c r="L61" s="1"/>
      <c r="M61" s="1"/>
      <c r="N61" s="1"/>
      <c r="O61" s="1"/>
      <c r="P61" s="3"/>
      <c r="Q61" s="3"/>
    </row>
    <row r="62" spans="1:17" x14ac:dyDescent="0.25">
      <c r="A62" t="s">
        <v>15</v>
      </c>
      <c r="B62" t="s">
        <v>11</v>
      </c>
      <c r="C62">
        <v>0</v>
      </c>
      <c r="D62" t="s">
        <v>12</v>
      </c>
      <c r="E62">
        <v>1</v>
      </c>
      <c r="F62" t="s">
        <v>19</v>
      </c>
      <c r="G62" s="6">
        <v>23.266841888427734</v>
      </c>
      <c r="H62" s="5">
        <v>0.1968224048614502</v>
      </c>
      <c r="I62" s="4">
        <v>8.6490631103515625E-2</v>
      </c>
      <c r="J62" s="4">
        <v>0.22205063110351564</v>
      </c>
      <c r="K62" s="1">
        <v>0.85734594771592465</v>
      </c>
      <c r="L62" s="1">
        <f>AVERAGE(K62:K64)</f>
        <v>0.884727220136587</v>
      </c>
      <c r="M62" s="1"/>
      <c r="N62" s="1"/>
      <c r="O62" s="1"/>
      <c r="P62" s="3"/>
      <c r="Q62" s="3"/>
    </row>
    <row r="63" spans="1:17" x14ac:dyDescent="0.25">
      <c r="A63" t="s">
        <v>15</v>
      </c>
      <c r="B63" t="s">
        <v>11</v>
      </c>
      <c r="C63">
        <v>0</v>
      </c>
      <c r="D63" t="s">
        <v>12</v>
      </c>
      <c r="E63">
        <v>2</v>
      </c>
      <c r="F63" t="s">
        <v>19</v>
      </c>
      <c r="G63" s="6">
        <v>23.2598876953125</v>
      </c>
      <c r="H63" s="5">
        <v>4.7151871025562286E-2</v>
      </c>
      <c r="I63" s="4">
        <v>0.15885162353515625</v>
      </c>
      <c r="J63" s="4">
        <v>0.29441162353515626</v>
      </c>
      <c r="K63" s="1">
        <v>0.8154048123578328</v>
      </c>
      <c r="L63" s="1"/>
      <c r="M63" s="1"/>
      <c r="N63" s="1"/>
      <c r="O63" s="1"/>
      <c r="P63" s="3"/>
      <c r="Q63" s="3"/>
    </row>
    <row r="64" spans="1:17" x14ac:dyDescent="0.25">
      <c r="A64" t="s">
        <v>15</v>
      </c>
      <c r="B64" t="s">
        <v>11</v>
      </c>
      <c r="C64">
        <v>0</v>
      </c>
      <c r="D64" t="s">
        <v>12</v>
      </c>
      <c r="E64">
        <v>3</v>
      </c>
      <c r="F64" t="s">
        <v>19</v>
      </c>
      <c r="G64" s="6">
        <v>22.949190139770508</v>
      </c>
      <c r="H64" s="5">
        <v>4.0868282318115234E-2</v>
      </c>
      <c r="I64" s="4">
        <v>-0.10851860046386719</v>
      </c>
      <c r="J64" s="4">
        <v>2.7041399536132826E-2</v>
      </c>
      <c r="K64" s="1">
        <v>0.98143090033600378</v>
      </c>
      <c r="L64" s="1"/>
      <c r="M64" s="1"/>
      <c r="N64" s="1"/>
      <c r="O64" s="1"/>
      <c r="P64" s="3"/>
      <c r="Q64" s="3"/>
    </row>
    <row r="65" spans="1:17" x14ac:dyDescent="0.25">
      <c r="A65" t="s">
        <v>15</v>
      </c>
      <c r="B65" t="s">
        <v>20</v>
      </c>
      <c r="C65">
        <v>0</v>
      </c>
      <c r="D65" t="s">
        <v>12</v>
      </c>
      <c r="E65">
        <v>1</v>
      </c>
      <c r="F65" t="s">
        <v>19</v>
      </c>
      <c r="G65" s="6">
        <v>23.560834884643555</v>
      </c>
      <c r="H65" s="5">
        <v>0.17115262150764465</v>
      </c>
      <c r="I65" s="4">
        <v>0.43680381774902344</v>
      </c>
      <c r="J65" s="4">
        <v>0.57236381774902345</v>
      </c>
      <c r="K65" s="1">
        <v>0.67251398880378732</v>
      </c>
      <c r="L65" s="1">
        <f>AVERAGE(K65:K67)</f>
        <v>0.86905482781802235</v>
      </c>
      <c r="M65" s="1"/>
      <c r="N65" s="1"/>
      <c r="O65" s="1"/>
      <c r="P65" s="3"/>
      <c r="Q65" s="3"/>
    </row>
    <row r="66" spans="1:17" x14ac:dyDescent="0.25">
      <c r="A66" t="s">
        <v>15</v>
      </c>
      <c r="B66" t="s">
        <v>20</v>
      </c>
      <c r="C66">
        <v>0</v>
      </c>
      <c r="D66" t="s">
        <v>12</v>
      </c>
      <c r="E66">
        <v>2</v>
      </c>
      <c r="F66" t="s">
        <v>19</v>
      </c>
      <c r="G66" s="6">
        <v>23.248630523681641</v>
      </c>
      <c r="H66" s="5">
        <v>0.22221167385578156</v>
      </c>
      <c r="I66" s="4">
        <v>-0.40081024169921875</v>
      </c>
      <c r="J66" s="4">
        <v>-0.26525024169921874</v>
      </c>
      <c r="K66" s="1">
        <v>1.2018444965781478</v>
      </c>
      <c r="L66" s="1"/>
      <c r="M66" s="1"/>
      <c r="N66" s="1"/>
      <c r="O66" s="1"/>
      <c r="P66" s="3"/>
      <c r="Q66" s="3"/>
    </row>
    <row r="67" spans="1:17" x14ac:dyDescent="0.25">
      <c r="A67" t="s">
        <v>15</v>
      </c>
      <c r="B67" t="s">
        <v>20</v>
      </c>
      <c r="C67">
        <v>0</v>
      </c>
      <c r="D67" t="s">
        <v>12</v>
      </c>
      <c r="E67">
        <v>3</v>
      </c>
      <c r="F67" t="s">
        <v>19</v>
      </c>
      <c r="G67" s="6">
        <v>23.363706588745117</v>
      </c>
      <c r="H67" s="5">
        <v>0.13522596657276154</v>
      </c>
      <c r="I67" s="4">
        <v>0.31293678283691406</v>
      </c>
      <c r="J67" s="4">
        <v>0.44849678283691408</v>
      </c>
      <c r="K67" s="1">
        <v>0.73280599807213198</v>
      </c>
      <c r="L67" s="1"/>
      <c r="M67" s="1"/>
      <c r="N67" s="1"/>
      <c r="O67" s="1"/>
      <c r="P67" s="3"/>
      <c r="Q67" s="3"/>
    </row>
    <row r="68" spans="1:17" x14ac:dyDescent="0.25">
      <c r="A68" t="s">
        <v>16</v>
      </c>
      <c r="B68" t="s">
        <v>11</v>
      </c>
      <c r="C68">
        <v>0</v>
      </c>
      <c r="D68" t="s">
        <v>12</v>
      </c>
      <c r="E68">
        <v>1</v>
      </c>
      <c r="F68" t="s">
        <v>19</v>
      </c>
      <c r="G68" s="6">
        <v>23.761993408203125</v>
      </c>
      <c r="H68" s="5">
        <v>0.15955920517444611</v>
      </c>
      <c r="I68" s="4">
        <v>-0.6645050048828125</v>
      </c>
      <c r="J68" s="4">
        <v>-0.52894500488281249</v>
      </c>
      <c r="K68" s="1">
        <v>1.4428736838862795</v>
      </c>
      <c r="L68" s="1">
        <f>AVERAGE(K68:K70)</f>
        <v>1.1605744171837131</v>
      </c>
      <c r="M68" s="1"/>
      <c r="N68" s="1"/>
      <c r="O68" s="1"/>
      <c r="P68" s="3"/>
      <c r="Q68" s="3"/>
    </row>
    <row r="69" spans="1:17" x14ac:dyDescent="0.25">
      <c r="A69" t="s">
        <v>16</v>
      </c>
      <c r="B69" t="s">
        <v>11</v>
      </c>
      <c r="C69">
        <v>0</v>
      </c>
      <c r="D69" t="s">
        <v>12</v>
      </c>
      <c r="E69">
        <v>2</v>
      </c>
      <c r="F69" t="s">
        <v>19</v>
      </c>
      <c r="G69" s="6">
        <v>22.658107757568359</v>
      </c>
      <c r="H69" s="5">
        <v>1.2355432845652103E-2</v>
      </c>
      <c r="I69" s="4">
        <v>-0.39755630493164063</v>
      </c>
      <c r="J69" s="4">
        <v>-0.26199630493164061</v>
      </c>
      <c r="K69" s="1">
        <v>1.1991368425264628</v>
      </c>
      <c r="L69" s="1"/>
      <c r="M69" s="1"/>
      <c r="N69" s="1"/>
      <c r="O69" s="1"/>
      <c r="P69" s="3"/>
      <c r="Q69" s="3"/>
    </row>
    <row r="70" spans="1:17" x14ac:dyDescent="0.25">
      <c r="A70" t="s">
        <v>16</v>
      </c>
      <c r="B70" t="s">
        <v>11</v>
      </c>
      <c r="C70">
        <v>0</v>
      </c>
      <c r="D70" t="s">
        <v>12</v>
      </c>
      <c r="E70">
        <v>3</v>
      </c>
      <c r="F70" t="s">
        <v>19</v>
      </c>
      <c r="G70" s="6">
        <v>23.827287673950195</v>
      </c>
      <c r="H70" s="5">
        <v>0.16733039915561676</v>
      </c>
      <c r="I70" s="4">
        <v>0.11647224426269531</v>
      </c>
      <c r="J70" s="4">
        <v>0.25203224426269533</v>
      </c>
      <c r="K70" s="1">
        <v>0.83971272513839723</v>
      </c>
      <c r="L70" s="1"/>
      <c r="M70" s="1"/>
      <c r="N70" s="1"/>
      <c r="O70" s="1"/>
      <c r="P70" s="3"/>
      <c r="Q70" s="3"/>
    </row>
    <row r="71" spans="1:17" x14ac:dyDescent="0.25">
      <c r="A71" t="s">
        <v>16</v>
      </c>
      <c r="B71" t="s">
        <v>20</v>
      </c>
      <c r="C71">
        <v>0</v>
      </c>
      <c r="D71" t="s">
        <v>12</v>
      </c>
      <c r="E71">
        <v>1</v>
      </c>
      <c r="F71" t="s">
        <v>19</v>
      </c>
      <c r="G71" s="6">
        <v>23.245113372802734</v>
      </c>
      <c r="H71" s="5">
        <v>1.2958301231265068E-2</v>
      </c>
      <c r="I71" s="4">
        <v>0.15241241455078125</v>
      </c>
      <c r="J71" s="4">
        <v>0.28797241455078126</v>
      </c>
      <c r="K71" s="1">
        <v>0.81905235862707282</v>
      </c>
      <c r="L71" s="1">
        <f>AVERAGE(K71:K73)</f>
        <v>0.9240054061837516</v>
      </c>
      <c r="M71" s="1"/>
      <c r="N71" s="1"/>
      <c r="O71" s="1"/>
      <c r="P71" s="3"/>
      <c r="Q71" s="3"/>
    </row>
    <row r="72" spans="1:17" x14ac:dyDescent="0.25">
      <c r="A72" t="s">
        <v>16</v>
      </c>
      <c r="B72" t="s">
        <v>20</v>
      </c>
      <c r="C72">
        <v>0</v>
      </c>
      <c r="D72" t="s">
        <v>12</v>
      </c>
      <c r="E72">
        <v>2</v>
      </c>
      <c r="F72" t="s">
        <v>19</v>
      </c>
      <c r="G72" s="6">
        <v>22.361364364624023</v>
      </c>
      <c r="H72" s="5">
        <v>0.20539338886737823</v>
      </c>
      <c r="I72" s="4">
        <v>-5.1713943481445313E-2</v>
      </c>
      <c r="J72" s="4">
        <v>8.3846056518554701E-2</v>
      </c>
      <c r="K72" s="1">
        <v>0.94353892630754288</v>
      </c>
      <c r="L72" s="1"/>
      <c r="M72" s="1"/>
      <c r="N72" s="1"/>
      <c r="O72" s="1"/>
      <c r="P72" s="3"/>
      <c r="Q72" s="3"/>
    </row>
    <row r="73" spans="1:17" x14ac:dyDescent="0.25">
      <c r="A73" t="s">
        <v>16</v>
      </c>
      <c r="B73" t="s">
        <v>20</v>
      </c>
      <c r="C73">
        <v>0</v>
      </c>
      <c r="D73" t="s">
        <v>12</v>
      </c>
      <c r="E73">
        <v>3</v>
      </c>
      <c r="F73" t="s">
        <v>19</v>
      </c>
      <c r="G73" s="6">
        <v>23.601932525634766</v>
      </c>
      <c r="H73" s="5">
        <v>0.2711937427520752</v>
      </c>
      <c r="I73" s="4">
        <v>-0.1490936279296875</v>
      </c>
      <c r="J73" s="4">
        <v>-1.3533627929687486E-2</v>
      </c>
      <c r="K73" s="1">
        <v>1.009424933616639</v>
      </c>
      <c r="L73" s="1"/>
      <c r="M73" s="1"/>
      <c r="N73" s="1"/>
      <c r="O73" s="1"/>
      <c r="P73" s="3"/>
      <c r="Q73" s="3"/>
    </row>
    <row r="74" spans="1:17" x14ac:dyDescent="0.25">
      <c r="K74" s="1"/>
      <c r="L74" s="1"/>
      <c r="M74" s="1"/>
      <c r="N74" s="1"/>
      <c r="O74" s="1"/>
      <c r="P74" s="3"/>
      <c r="Q74" s="3"/>
    </row>
    <row r="75" spans="1:17" x14ac:dyDescent="0.25">
      <c r="K75" s="1"/>
      <c r="L75" s="1"/>
      <c r="M75" s="1"/>
      <c r="N75" s="1"/>
      <c r="O75" s="1"/>
      <c r="P75" s="3"/>
      <c r="Q75" s="3"/>
    </row>
    <row r="76" spans="1:17" x14ac:dyDescent="0.25">
      <c r="K76" s="1"/>
      <c r="L76" s="1"/>
      <c r="M76" s="1"/>
      <c r="N76" s="1"/>
      <c r="O76" s="1"/>
      <c r="P76" s="3"/>
      <c r="Q76" s="3"/>
    </row>
    <row r="77" spans="1:17" x14ac:dyDescent="0.25">
      <c r="K77" s="1"/>
      <c r="L77" s="1"/>
      <c r="M77" s="1"/>
      <c r="N77" s="1"/>
      <c r="O77" s="1"/>
      <c r="P77" s="3"/>
      <c r="Q77" s="3"/>
    </row>
    <row r="78" spans="1:17" x14ac:dyDescent="0.25">
      <c r="K78" s="1"/>
      <c r="L78" s="1"/>
      <c r="M78" s="1"/>
      <c r="N78" s="1"/>
      <c r="O78" s="1"/>
      <c r="P78" s="3"/>
      <c r="Q78" s="3"/>
    </row>
    <row r="79" spans="1:17" x14ac:dyDescent="0.25">
      <c r="K79" s="1"/>
      <c r="L79" s="1"/>
      <c r="M79" s="1"/>
      <c r="N79" s="1"/>
      <c r="O79" s="1"/>
      <c r="P79" s="3"/>
      <c r="Q79" s="3"/>
    </row>
    <row r="80" spans="1:17" x14ac:dyDescent="0.25">
      <c r="K80" s="1"/>
      <c r="L80" s="1"/>
      <c r="M80" s="1"/>
      <c r="N80" s="1"/>
      <c r="O80" s="1"/>
      <c r="P80" s="3"/>
      <c r="Q80" s="3"/>
    </row>
    <row r="81" spans="11:17" x14ac:dyDescent="0.25">
      <c r="K81" s="1"/>
      <c r="L81" s="1"/>
      <c r="M81" s="1"/>
      <c r="N81" s="1"/>
      <c r="O81" s="1"/>
      <c r="P81" s="3"/>
      <c r="Q81" s="3"/>
    </row>
    <row r="82" spans="11:17" x14ac:dyDescent="0.25">
      <c r="K82" s="1"/>
      <c r="L82" s="1"/>
      <c r="M82" s="1"/>
      <c r="N82" s="1"/>
      <c r="O82" s="1"/>
      <c r="P82" s="3"/>
      <c r="Q82" s="3"/>
    </row>
    <row r="83" spans="11:17" x14ac:dyDescent="0.25">
      <c r="K83" s="1"/>
      <c r="L83" s="1"/>
      <c r="M83" s="1"/>
      <c r="N83" s="1"/>
      <c r="O83" s="1"/>
      <c r="P83" s="3"/>
      <c r="Q83" s="3"/>
    </row>
    <row r="84" spans="11:17" x14ac:dyDescent="0.25">
      <c r="K84" s="1"/>
      <c r="L84" s="1"/>
      <c r="M84" s="1"/>
      <c r="N84" s="1"/>
      <c r="O84" s="1"/>
      <c r="P84" s="3"/>
      <c r="Q84" s="3"/>
    </row>
    <row r="85" spans="11:17" x14ac:dyDescent="0.25">
      <c r="K85" s="1"/>
      <c r="L85" s="1"/>
      <c r="M85" s="1"/>
      <c r="N85" s="1"/>
      <c r="O85" s="1"/>
      <c r="P85" s="3"/>
      <c r="Q85" s="3"/>
    </row>
    <row r="86" spans="11:17" x14ac:dyDescent="0.25">
      <c r="K86" s="1"/>
      <c r="L86" s="1"/>
      <c r="M86" s="1"/>
      <c r="N86" s="1"/>
      <c r="O86" s="1"/>
      <c r="P86" s="3"/>
      <c r="Q86" s="3"/>
    </row>
    <row r="87" spans="11:17" x14ac:dyDescent="0.25">
      <c r="K87" s="1"/>
      <c r="L87" s="1"/>
      <c r="M87" s="1"/>
      <c r="N87" s="1"/>
      <c r="O87" s="1"/>
      <c r="P87" s="3"/>
      <c r="Q87" s="3"/>
    </row>
    <row r="88" spans="11:17" x14ac:dyDescent="0.25">
      <c r="K88" s="1"/>
      <c r="L88" s="1"/>
      <c r="M88" s="1"/>
      <c r="N88" s="1"/>
      <c r="O88" s="1"/>
      <c r="P88" s="3"/>
      <c r="Q88" s="3"/>
    </row>
    <row r="89" spans="11:17" x14ac:dyDescent="0.25">
      <c r="K89" s="1"/>
      <c r="L89" s="1"/>
      <c r="M89" s="1"/>
      <c r="N89" s="1"/>
      <c r="O89" s="1"/>
      <c r="P89" s="3"/>
      <c r="Q89" s="3"/>
    </row>
    <row r="90" spans="11:17" x14ac:dyDescent="0.25">
      <c r="K90" s="1"/>
      <c r="L90" s="1"/>
      <c r="M90" s="1"/>
      <c r="N90" s="1"/>
      <c r="O90" s="1"/>
      <c r="P90" s="3"/>
      <c r="Q90" s="3"/>
    </row>
    <row r="91" spans="11:17" x14ac:dyDescent="0.25">
      <c r="K91" s="1"/>
      <c r="L91" s="1"/>
      <c r="M91" s="1"/>
      <c r="N91" s="1"/>
      <c r="O91" s="1"/>
      <c r="P91" s="3"/>
      <c r="Q91" s="3"/>
    </row>
    <row r="92" spans="11:17" x14ac:dyDescent="0.25">
      <c r="K92" s="1"/>
      <c r="L92" s="1"/>
      <c r="M92" s="1"/>
      <c r="N92" s="1"/>
      <c r="O92" s="1"/>
      <c r="P92" s="3"/>
      <c r="Q92" s="3"/>
    </row>
    <row r="93" spans="11:17" x14ac:dyDescent="0.25">
      <c r="K93" s="1"/>
      <c r="L93" s="1"/>
      <c r="M93" s="1"/>
      <c r="N93" s="1"/>
      <c r="O93" s="1"/>
      <c r="P93" s="3"/>
      <c r="Q93" s="3"/>
    </row>
    <row r="94" spans="11:17" x14ac:dyDescent="0.25">
      <c r="K94" s="1"/>
      <c r="L94" s="1"/>
      <c r="M94" s="1"/>
      <c r="N94" s="1"/>
      <c r="O94" s="1"/>
      <c r="P94" s="3"/>
      <c r="Q94" s="3"/>
    </row>
    <row r="95" spans="11:17" x14ac:dyDescent="0.25">
      <c r="K95" s="1"/>
      <c r="L95" s="1"/>
      <c r="M95" s="1"/>
      <c r="N95" s="1"/>
      <c r="O95" s="1"/>
      <c r="P95" s="3"/>
      <c r="Q95" s="3"/>
    </row>
    <row r="96" spans="11:17" x14ac:dyDescent="0.25">
      <c r="K96" s="1"/>
      <c r="L96" s="1"/>
      <c r="M96" s="1"/>
      <c r="N96" s="1"/>
      <c r="O96" s="1"/>
      <c r="P96" s="3"/>
      <c r="Q96" s="3"/>
    </row>
    <row r="97" spans="11:17" x14ac:dyDescent="0.25">
      <c r="K97" s="1"/>
      <c r="L97" s="1"/>
      <c r="M97" s="1"/>
      <c r="N97" s="1"/>
      <c r="O97" s="1"/>
      <c r="P97" s="3"/>
      <c r="Q97" s="3"/>
    </row>
    <row r="98" spans="11:17" x14ac:dyDescent="0.25">
      <c r="K98" s="1"/>
      <c r="L98" s="1"/>
      <c r="M98" s="1"/>
      <c r="N98" s="1"/>
      <c r="O98" s="1"/>
      <c r="P98" s="3"/>
      <c r="Q98" s="3"/>
    </row>
    <row r="99" spans="11:17" x14ac:dyDescent="0.25">
      <c r="K99" s="1"/>
      <c r="L99" s="1"/>
      <c r="M99" s="1"/>
      <c r="N99" s="1"/>
      <c r="O99" s="1"/>
      <c r="P99" s="3"/>
      <c r="Q99" s="3"/>
    </row>
    <row r="100" spans="11:17" x14ac:dyDescent="0.25">
      <c r="K100" s="1"/>
      <c r="L100" s="1"/>
      <c r="M100" s="1"/>
      <c r="N100" s="1"/>
      <c r="O100" s="1"/>
      <c r="P100" s="3"/>
      <c r="Q100" s="3"/>
    </row>
    <row r="101" spans="11:17" x14ac:dyDescent="0.25">
      <c r="K101" s="1"/>
      <c r="L101" s="1"/>
      <c r="M101" s="1"/>
      <c r="N101" s="1"/>
      <c r="O101" s="1"/>
      <c r="P101" s="3"/>
      <c r="Q101" s="3"/>
    </row>
    <row r="102" spans="11:17" x14ac:dyDescent="0.25">
      <c r="K102" s="1"/>
      <c r="L102" s="1"/>
      <c r="M102" s="1"/>
      <c r="N102" s="1"/>
      <c r="O102" s="1"/>
      <c r="P102" s="3"/>
      <c r="Q102" s="3"/>
    </row>
    <row r="103" spans="11:17" x14ac:dyDescent="0.25">
      <c r="K103" s="1"/>
      <c r="L103" s="1"/>
      <c r="N103" s="1"/>
      <c r="O103" s="1"/>
      <c r="P103" s="3"/>
      <c r="Q103" s="3"/>
    </row>
    <row r="104" spans="11:17" x14ac:dyDescent="0.25">
      <c r="K104" s="1"/>
      <c r="L104" s="1"/>
      <c r="M104" s="1"/>
      <c r="N104" s="1"/>
      <c r="O104" s="1"/>
      <c r="P104" s="3"/>
      <c r="Q104" s="3"/>
    </row>
    <row r="105" spans="11:17" x14ac:dyDescent="0.25">
      <c r="K105" s="1"/>
      <c r="L105" s="1"/>
      <c r="M105" s="1"/>
      <c r="N105" s="1"/>
      <c r="O105" s="1"/>
      <c r="P105" s="3"/>
      <c r="Q105" s="3"/>
    </row>
    <row r="106" spans="11:17" x14ac:dyDescent="0.25">
      <c r="K106" s="1"/>
      <c r="L106" s="1"/>
      <c r="M106" s="1"/>
      <c r="N106" s="1"/>
      <c r="O106" s="1"/>
      <c r="P106" s="3"/>
      <c r="Q106" s="3"/>
    </row>
    <row r="107" spans="11:17" x14ac:dyDescent="0.25">
      <c r="K107" s="1"/>
      <c r="L107" s="1"/>
      <c r="M107" s="1"/>
      <c r="N107" s="1"/>
      <c r="O107" s="1"/>
      <c r="P107" s="3"/>
      <c r="Q107" s="3"/>
    </row>
    <row r="108" spans="11:17" x14ac:dyDescent="0.25">
      <c r="K108" s="1"/>
      <c r="L108" s="1"/>
      <c r="M108" s="1"/>
      <c r="N108" s="1"/>
      <c r="O108" s="1"/>
      <c r="P108" s="3"/>
      <c r="Q108" s="3"/>
    </row>
    <row r="109" spans="11:17" x14ac:dyDescent="0.25">
      <c r="K109" s="1"/>
      <c r="L109" s="1"/>
      <c r="M109" s="1"/>
      <c r="N109" s="1"/>
      <c r="O109" s="1"/>
      <c r="P109" s="3"/>
      <c r="Q109" s="3"/>
    </row>
    <row r="110" spans="11:17" x14ac:dyDescent="0.25">
      <c r="K110" s="1"/>
      <c r="L110" s="1"/>
      <c r="N110" s="1"/>
      <c r="O110" s="1"/>
      <c r="P110" s="3"/>
      <c r="Q110" s="3"/>
    </row>
    <row r="111" spans="11:17" x14ac:dyDescent="0.25">
      <c r="K111" s="1"/>
      <c r="L111" s="1"/>
      <c r="M111" s="1"/>
      <c r="N111" s="1"/>
      <c r="O111" s="1"/>
      <c r="P111" s="3"/>
      <c r="Q111" s="3"/>
    </row>
    <row r="112" spans="11:17" x14ac:dyDescent="0.25">
      <c r="K112" s="1"/>
      <c r="L112" s="1"/>
      <c r="M112" s="1"/>
      <c r="N112" s="1"/>
      <c r="O112" s="1"/>
      <c r="P112" s="3"/>
      <c r="Q112" s="3"/>
    </row>
    <row r="113" spans="11:17" x14ac:dyDescent="0.25">
      <c r="K113" s="1"/>
      <c r="L113" s="1"/>
      <c r="M113" s="1"/>
      <c r="N113" s="1"/>
      <c r="O113" s="1"/>
      <c r="P113" s="3"/>
      <c r="Q113" s="3"/>
    </row>
    <row r="114" spans="11:17" x14ac:dyDescent="0.25">
      <c r="K114" s="1"/>
      <c r="L114" s="1"/>
      <c r="M114" s="1"/>
      <c r="N114" s="1"/>
      <c r="O114" s="1"/>
      <c r="P114" s="3"/>
      <c r="Q114" s="3"/>
    </row>
    <row r="115" spans="11:17" x14ac:dyDescent="0.25">
      <c r="K115" s="1"/>
      <c r="L115" s="1"/>
      <c r="M115" s="1"/>
      <c r="N115" s="1"/>
      <c r="O115" s="1"/>
      <c r="P115" s="3"/>
      <c r="Q115" s="3"/>
    </row>
    <row r="116" spans="11:17" x14ac:dyDescent="0.25">
      <c r="K116" s="1"/>
      <c r="L116" s="1"/>
      <c r="M116" s="1"/>
      <c r="N116" s="1"/>
      <c r="O116" s="1"/>
      <c r="P116" s="3"/>
      <c r="Q116" s="3"/>
    </row>
    <row r="117" spans="11:17" x14ac:dyDescent="0.25">
      <c r="K117" s="1"/>
      <c r="L117" s="1"/>
      <c r="M117" s="1"/>
      <c r="N117" s="1"/>
      <c r="O117" s="1"/>
      <c r="P117" s="3"/>
      <c r="Q117" s="3"/>
    </row>
    <row r="118" spans="11:17" x14ac:dyDescent="0.25">
      <c r="K118" s="1"/>
      <c r="L118" s="1"/>
      <c r="M118" s="1"/>
      <c r="N118" s="1"/>
      <c r="O118" s="1"/>
      <c r="P118" s="3"/>
      <c r="Q118" s="3"/>
    </row>
    <row r="119" spans="11:17" x14ac:dyDescent="0.25">
      <c r="K119" s="1"/>
      <c r="L119" s="1"/>
      <c r="M119" s="1"/>
      <c r="N119" s="1"/>
      <c r="O119" s="1"/>
      <c r="P119" s="3"/>
      <c r="Q119" s="3"/>
    </row>
    <row r="120" spans="11:17" x14ac:dyDescent="0.25">
      <c r="K120" s="1"/>
      <c r="L120" s="1"/>
      <c r="M120" s="1"/>
      <c r="N120" s="1"/>
      <c r="O120" s="1"/>
      <c r="P120" s="3"/>
      <c r="Q120" s="3"/>
    </row>
    <row r="121" spans="11:17" x14ac:dyDescent="0.25">
      <c r="K121" s="1"/>
      <c r="L121" s="1"/>
      <c r="M121" s="1"/>
      <c r="N121" s="1"/>
      <c r="O121" s="1"/>
      <c r="P121" s="3"/>
      <c r="Q121" s="3"/>
    </row>
    <row r="122" spans="11:17" x14ac:dyDescent="0.25">
      <c r="K122" s="1"/>
      <c r="L122" s="1"/>
      <c r="M122" s="1"/>
      <c r="N122" s="1"/>
      <c r="O122" s="1"/>
      <c r="P122" s="3"/>
      <c r="Q122" s="3"/>
    </row>
    <row r="123" spans="11:17" x14ac:dyDescent="0.25">
      <c r="K123" s="1"/>
      <c r="L123" s="1"/>
      <c r="M123" s="1"/>
      <c r="N123" s="1"/>
      <c r="O123" s="1"/>
      <c r="P123" s="3"/>
      <c r="Q123" s="3"/>
    </row>
    <row r="124" spans="11:17" x14ac:dyDescent="0.25">
      <c r="K124" s="1"/>
      <c r="L124" s="1"/>
      <c r="M124" s="1"/>
      <c r="N124" s="1"/>
      <c r="O124" s="1"/>
      <c r="P124" s="3"/>
      <c r="Q124" s="3"/>
    </row>
    <row r="125" spans="11:17" x14ac:dyDescent="0.25">
      <c r="K125" s="1"/>
      <c r="L125" s="1"/>
      <c r="M125" s="1"/>
      <c r="N125" s="1"/>
      <c r="O125" s="1"/>
      <c r="P125" s="3"/>
      <c r="Q125" s="3"/>
    </row>
    <row r="126" spans="11:17" x14ac:dyDescent="0.25">
      <c r="K126" s="1"/>
      <c r="L126" s="1"/>
      <c r="M126" s="1"/>
      <c r="N126" s="1"/>
      <c r="O126" s="1"/>
      <c r="P126" s="3"/>
      <c r="Q126" s="3"/>
    </row>
    <row r="127" spans="11:17" x14ac:dyDescent="0.25">
      <c r="K127" s="1"/>
      <c r="L127" s="1"/>
      <c r="M127" s="1"/>
      <c r="N127" s="1"/>
      <c r="O127" s="1"/>
      <c r="P127" s="3"/>
      <c r="Q127" s="3"/>
    </row>
    <row r="128" spans="11:17" x14ac:dyDescent="0.25">
      <c r="K128" s="1"/>
      <c r="L128" s="1"/>
      <c r="M128" s="1"/>
      <c r="N128" s="1"/>
      <c r="O128" s="1"/>
      <c r="P128" s="3"/>
      <c r="Q128" s="3"/>
    </row>
    <row r="129" spans="11:17" x14ac:dyDescent="0.25">
      <c r="K129" s="1"/>
      <c r="L129" s="1"/>
      <c r="M129" s="1"/>
      <c r="N129" s="1"/>
      <c r="O129" s="1"/>
      <c r="P129" s="3"/>
      <c r="Q129" s="3"/>
    </row>
    <row r="130" spans="11:17" x14ac:dyDescent="0.25">
      <c r="K130" s="1"/>
      <c r="L130" s="1"/>
      <c r="M130" s="1"/>
      <c r="N130" s="1"/>
      <c r="O130" s="1"/>
      <c r="P130" s="3"/>
      <c r="Q130" s="3"/>
    </row>
    <row r="131" spans="11:17" x14ac:dyDescent="0.25">
      <c r="K131" s="1"/>
      <c r="L131" s="1"/>
      <c r="M131" s="1"/>
      <c r="N131" s="1"/>
      <c r="O131" s="1"/>
      <c r="P131" s="3"/>
      <c r="Q131" s="3"/>
    </row>
    <row r="132" spans="11:17" x14ac:dyDescent="0.25">
      <c r="K132" s="1"/>
      <c r="L132" s="1"/>
      <c r="M132" s="1"/>
      <c r="N132" s="1"/>
      <c r="O132" s="1"/>
      <c r="P132" s="3"/>
      <c r="Q132" s="3"/>
    </row>
    <row r="133" spans="11:17" x14ac:dyDescent="0.25">
      <c r="K133" s="1"/>
      <c r="L133" s="1"/>
      <c r="M133" s="1"/>
      <c r="N133" s="1"/>
      <c r="O133" s="1"/>
      <c r="P133" s="3"/>
      <c r="Q133" s="3"/>
    </row>
    <row r="134" spans="11:17" x14ac:dyDescent="0.25">
      <c r="K134" s="1"/>
      <c r="L134" s="1"/>
      <c r="M134" s="1"/>
      <c r="N134" s="1"/>
      <c r="O134" s="1"/>
      <c r="P134" s="3"/>
      <c r="Q134" s="3"/>
    </row>
    <row r="135" spans="11:17" x14ac:dyDescent="0.25">
      <c r="K135" s="1"/>
      <c r="L135" s="1"/>
      <c r="M135" s="1"/>
      <c r="N135" s="1"/>
      <c r="O135" s="1"/>
      <c r="P135" s="3"/>
      <c r="Q135" s="3"/>
    </row>
    <row r="136" spans="11:17" x14ac:dyDescent="0.25">
      <c r="K136" s="1"/>
      <c r="L136" s="1"/>
      <c r="M136" s="1"/>
      <c r="N136" s="1"/>
      <c r="O136" s="1"/>
      <c r="P136" s="3"/>
      <c r="Q136" s="3"/>
    </row>
    <row r="137" spans="11:17" x14ac:dyDescent="0.25">
      <c r="K137" s="1"/>
      <c r="L137" s="1"/>
      <c r="M137" s="1"/>
      <c r="N137" s="1"/>
      <c r="O137" s="1"/>
      <c r="P137" s="3"/>
      <c r="Q137" s="3"/>
    </row>
    <row r="138" spans="11:17" x14ac:dyDescent="0.25">
      <c r="K138" s="1"/>
      <c r="L138" s="1"/>
      <c r="M138" s="1"/>
      <c r="N138" s="1"/>
      <c r="O138" s="1"/>
      <c r="P138" s="3"/>
      <c r="Q138" s="3"/>
    </row>
    <row r="139" spans="11:17" x14ac:dyDescent="0.25">
      <c r="K139" s="1"/>
      <c r="L139" s="1"/>
      <c r="M139" s="1"/>
      <c r="N139" s="1"/>
      <c r="O139" s="1"/>
      <c r="P139" s="3"/>
      <c r="Q139" s="3"/>
    </row>
    <row r="140" spans="11:17" x14ac:dyDescent="0.25">
      <c r="K140" s="1"/>
      <c r="L140" s="1"/>
      <c r="M140" s="1"/>
      <c r="N140" s="1"/>
      <c r="O140" s="1"/>
      <c r="P140" s="3"/>
      <c r="Q140" s="3"/>
    </row>
    <row r="141" spans="11:17" x14ac:dyDescent="0.25">
      <c r="K141" s="1"/>
      <c r="L141" s="1"/>
      <c r="M141" s="1"/>
      <c r="N141" s="1"/>
      <c r="O141" s="1"/>
      <c r="P141" s="3"/>
      <c r="Q141" s="3"/>
    </row>
    <row r="142" spans="11:17" x14ac:dyDescent="0.25">
      <c r="K142" s="1"/>
      <c r="L142" s="1"/>
      <c r="M142" s="1"/>
      <c r="N142" s="1"/>
      <c r="O142" s="1"/>
      <c r="P142" s="3"/>
    </row>
    <row r="143" spans="11:17" x14ac:dyDescent="0.25">
      <c r="K143" s="1"/>
      <c r="L143" s="1"/>
      <c r="M143" s="1"/>
      <c r="N143" s="1"/>
      <c r="O143" s="1"/>
      <c r="P143" s="3"/>
    </row>
    <row r="144" spans="11:17" x14ac:dyDescent="0.25">
      <c r="L144" s="1"/>
      <c r="M144" s="1"/>
      <c r="N144" s="1"/>
      <c r="O144" s="1"/>
      <c r="P144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Darrington, Michael</cp:lastModifiedBy>
  <dcterms:created xsi:type="dcterms:W3CDTF">2024-06-06T16:48:31Z</dcterms:created>
  <dcterms:modified xsi:type="dcterms:W3CDTF">2024-11-18T20:08:58Z</dcterms:modified>
</cp:coreProperties>
</file>