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uky-my.sharepoint.com/personal/mda340_uky_edu/Documents/Documents/Projects/RNAi project/RNAi data/Feeding assays/Temp variation/Vermont pop temp variation/Second assay cohorts controlled April 24/"/>
    </mc:Choice>
  </mc:AlternateContent>
  <xr:revisionPtr revIDLastSave="110" documentId="8_{BE7B41BC-37D5-49D1-82BF-7DD9C4DE38FC}" xr6:coauthVersionLast="47" xr6:coauthVersionMax="47" xr10:uidLastSave="{6CE7F184-4083-4CD5-8563-DE958C1C3698}"/>
  <bookViews>
    <workbookView xWindow="-105" yWindow="0" windowWidth="14610" windowHeight="15585" xr2:uid="{6C11BA83-92BE-4DCE-BBDC-BF29B58C28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4" i="1" l="1"/>
  <c r="K50" i="1"/>
  <c r="K41" i="1"/>
  <c r="K47" i="1"/>
  <c r="K38" i="1"/>
  <c r="K23" i="1"/>
  <c r="K8" i="1"/>
  <c r="K2" i="1"/>
  <c r="K5" i="1"/>
  <c r="K11" i="1"/>
  <c r="K14" i="1"/>
  <c r="K17" i="1"/>
  <c r="K20" i="1"/>
  <c r="K26" i="1"/>
  <c r="K29" i="1"/>
  <c r="K32" i="1"/>
  <c r="K35" i="1"/>
  <c r="K53" i="1"/>
</calcChain>
</file>

<file path=xl/sharedStrings.xml><?xml version="1.0" encoding="utf-8"?>
<sst xmlns="http://schemas.openxmlformats.org/spreadsheetml/2006/main" count="173" uniqueCount="19">
  <si>
    <t>Ct Mean</t>
  </si>
  <si>
    <t>Ct SD</t>
  </si>
  <si>
    <t>ΔCT</t>
  </si>
  <si>
    <t>ΔΔCT</t>
  </si>
  <si>
    <t>2^-ΔΔCT</t>
  </si>
  <si>
    <t>Treatment</t>
  </si>
  <si>
    <t>Day</t>
  </si>
  <si>
    <t>Cohort</t>
  </si>
  <si>
    <t>Water</t>
  </si>
  <si>
    <t>Feeding</t>
  </si>
  <si>
    <t>Ave 2^-ΔΔCT</t>
  </si>
  <si>
    <t xml:space="preserve">24hrs </t>
  </si>
  <si>
    <t xml:space="preserve">48hrs </t>
  </si>
  <si>
    <t xml:space="preserve">72hrs </t>
  </si>
  <si>
    <t>18°C</t>
  </si>
  <si>
    <t>25°C</t>
  </si>
  <si>
    <t>30°C</t>
  </si>
  <si>
    <t>dsactin</t>
  </si>
  <si>
    <t>Temperature 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</si>
</sst>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2FF20-3A95-4917-84E9-C52337B150F6}">
  <dimension ref="A1:K55"/>
  <sheetViews>
    <sheetView tabSelected="1" topLeftCell="A25" workbookViewId="0">
      <selection activeCell="K53" sqref="K53"/>
    </sheetView>
  </sheetViews>
  <sheetFormatPr defaultRowHeight="15" x14ac:dyDescent="0.25"/>
  <cols>
    <col min="1" max="1" width="15.28515625" customWidth="1"/>
    <col min="2" max="2" width="13.7109375" customWidth="1"/>
    <col min="4" max="4" width="16.140625" customWidth="1"/>
    <col min="11" max="11" width="12" customWidth="1"/>
  </cols>
  <sheetData>
    <row r="1" spans="1:11" x14ac:dyDescent="0.25">
      <c r="A1" t="s">
        <v>18</v>
      </c>
      <c r="B1" t="s">
        <v>5</v>
      </c>
      <c r="C1" t="s">
        <v>6</v>
      </c>
      <c r="D1" t="s">
        <v>9</v>
      </c>
      <c r="E1" t="s">
        <v>7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10</v>
      </c>
    </row>
    <row r="2" spans="1:11" x14ac:dyDescent="0.25">
      <c r="A2" t="s">
        <v>14</v>
      </c>
      <c r="B2" t="s">
        <v>8</v>
      </c>
      <c r="C2">
        <v>0</v>
      </c>
      <c r="D2" t="s">
        <v>11</v>
      </c>
      <c r="E2">
        <v>1</v>
      </c>
      <c r="F2">
        <v>14.845565795898438</v>
      </c>
      <c r="G2">
        <v>2.7004225179553032E-2</v>
      </c>
      <c r="H2">
        <v>-1.5032062530517578</v>
      </c>
      <c r="I2">
        <v>0.11179374694824218</v>
      </c>
      <c r="J2">
        <v>0.92543672245865316</v>
      </c>
      <c r="K2">
        <f>AVERAGE(J2:J4)</f>
        <v>1.0088235776051431</v>
      </c>
    </row>
    <row r="3" spans="1:11" x14ac:dyDescent="0.25">
      <c r="A3" t="s">
        <v>14</v>
      </c>
      <c r="B3" t="s">
        <v>8</v>
      </c>
      <c r="C3">
        <v>0</v>
      </c>
      <c r="D3" t="s">
        <v>11</v>
      </c>
      <c r="E3">
        <v>2</v>
      </c>
      <c r="F3">
        <v>14.903691291809082</v>
      </c>
      <c r="G3">
        <v>5.9994585812091827E-2</v>
      </c>
      <c r="H3">
        <v>-1.6973047256469727</v>
      </c>
      <c r="I3">
        <v>-8.2304725646972665E-2</v>
      </c>
      <c r="J3">
        <v>1.0587079912690169</v>
      </c>
    </row>
    <row r="4" spans="1:11" x14ac:dyDescent="0.25">
      <c r="A4" t="s">
        <v>14</v>
      </c>
      <c r="B4" t="s">
        <v>8</v>
      </c>
      <c r="C4">
        <v>0</v>
      </c>
      <c r="D4" t="s">
        <v>11</v>
      </c>
      <c r="E4">
        <v>3</v>
      </c>
      <c r="F4">
        <v>14.545589447021484</v>
      </c>
      <c r="G4">
        <v>0.10058841109275818</v>
      </c>
      <c r="H4">
        <v>-1.6748065948486328</v>
      </c>
      <c r="I4">
        <v>-5.9806594848632821E-2</v>
      </c>
      <c r="J4">
        <v>1.042326019087759</v>
      </c>
    </row>
    <row r="5" spans="1:11" x14ac:dyDescent="0.25">
      <c r="A5" t="s">
        <v>14</v>
      </c>
      <c r="B5" t="s">
        <v>8</v>
      </c>
      <c r="C5">
        <v>1</v>
      </c>
      <c r="D5" t="s">
        <v>12</v>
      </c>
      <c r="E5">
        <v>1</v>
      </c>
      <c r="F5">
        <v>15.058524131774902</v>
      </c>
      <c r="G5">
        <v>0.10115873068571091</v>
      </c>
      <c r="H5">
        <v>-1.4049844741821289</v>
      </c>
      <c r="I5">
        <v>0.21001552581787108</v>
      </c>
      <c r="J5">
        <v>0.86452792748759077</v>
      </c>
      <c r="K5">
        <f t="shared" ref="K5:K53" si="0">AVERAGE(J5:J7)</f>
        <v>0.99971266656119351</v>
      </c>
    </row>
    <row r="6" spans="1:11" x14ac:dyDescent="0.25">
      <c r="A6" t="s">
        <v>14</v>
      </c>
      <c r="B6" t="s">
        <v>8</v>
      </c>
      <c r="C6">
        <v>1</v>
      </c>
      <c r="D6" t="s">
        <v>12</v>
      </c>
      <c r="E6">
        <v>2</v>
      </c>
      <c r="F6">
        <v>16.463508605957031</v>
      </c>
      <c r="G6">
        <v>6.9768205285072327E-2</v>
      </c>
      <c r="H6">
        <v>-1.8540439605712891</v>
      </c>
      <c r="I6">
        <v>-0.23904396057128907</v>
      </c>
      <c r="J6">
        <v>1.1802103051488719</v>
      </c>
    </row>
    <row r="7" spans="1:11" x14ac:dyDescent="0.25">
      <c r="A7" t="s">
        <v>14</v>
      </c>
      <c r="B7" t="s">
        <v>8</v>
      </c>
      <c r="C7">
        <v>1</v>
      </c>
      <c r="D7" t="s">
        <v>12</v>
      </c>
      <c r="E7">
        <v>3</v>
      </c>
      <c r="F7">
        <v>15.029826164245605</v>
      </c>
      <c r="G7">
        <v>3.4987892955541611E-2</v>
      </c>
      <c r="H7">
        <v>-1.5476655960083008</v>
      </c>
      <c r="I7">
        <v>6.733440399169921E-2</v>
      </c>
      <c r="J7">
        <v>0.95439976704711793</v>
      </c>
    </row>
    <row r="8" spans="1:11" x14ac:dyDescent="0.25">
      <c r="A8" t="s">
        <v>14</v>
      </c>
      <c r="B8" t="s">
        <v>8</v>
      </c>
      <c r="C8">
        <v>2</v>
      </c>
      <c r="D8" t="s">
        <v>13</v>
      </c>
      <c r="E8">
        <v>1</v>
      </c>
      <c r="F8">
        <v>13.33735179901123</v>
      </c>
      <c r="G8">
        <v>3.6982223391532898E-2</v>
      </c>
      <c r="H8">
        <v>-3.6450872421264648</v>
      </c>
      <c r="I8">
        <v>0.299912757873535</v>
      </c>
      <c r="J8">
        <v>0.81230151607101142</v>
      </c>
      <c r="K8">
        <f>AVERAGE(J8:J10)</f>
        <v>0.87364406968287422</v>
      </c>
    </row>
    <row r="9" spans="1:11" x14ac:dyDescent="0.25">
      <c r="A9" t="s">
        <v>14</v>
      </c>
      <c r="B9" t="s">
        <v>8</v>
      </c>
      <c r="C9">
        <v>2</v>
      </c>
      <c r="D9" t="s">
        <v>13</v>
      </c>
      <c r="E9">
        <v>2</v>
      </c>
      <c r="F9">
        <v>13.520792961120605</v>
      </c>
      <c r="G9">
        <v>0.15790838003158569</v>
      </c>
      <c r="H9">
        <v>-3.7050161361694336</v>
      </c>
      <c r="I9">
        <v>0.23998386383056625</v>
      </c>
      <c r="J9">
        <v>0.84675478304195029</v>
      </c>
    </row>
    <row r="10" spans="1:11" x14ac:dyDescent="0.25">
      <c r="A10" t="s">
        <v>14</v>
      </c>
      <c r="B10" t="s">
        <v>8</v>
      </c>
      <c r="C10">
        <v>2</v>
      </c>
      <c r="D10" t="s">
        <v>13</v>
      </c>
      <c r="E10">
        <v>3</v>
      </c>
      <c r="F10">
        <v>13.35958194732666</v>
      </c>
      <c r="G10">
        <v>3.8914203643798828E-2</v>
      </c>
      <c r="H10">
        <v>-3.8889226913452148</v>
      </c>
      <c r="I10">
        <v>5.6077308654784996E-2</v>
      </c>
      <c r="J10">
        <v>0.96187590993566119</v>
      </c>
    </row>
    <row r="11" spans="1:11" x14ac:dyDescent="0.25">
      <c r="A11" t="s">
        <v>14</v>
      </c>
      <c r="B11" t="s">
        <v>17</v>
      </c>
      <c r="C11">
        <v>0</v>
      </c>
      <c r="D11" t="s">
        <v>11</v>
      </c>
      <c r="E11">
        <v>1</v>
      </c>
      <c r="F11">
        <v>14.721363067626953</v>
      </c>
      <c r="G11">
        <v>0.17329168319702148</v>
      </c>
      <c r="H11">
        <v>-1.5328998565673828</v>
      </c>
      <c r="I11">
        <v>8.2100143432617179E-2</v>
      </c>
      <c r="J11">
        <v>0.94468146447175083</v>
      </c>
      <c r="K11">
        <f t="shared" si="0"/>
        <v>0.87774059288885198</v>
      </c>
    </row>
    <row r="12" spans="1:11" x14ac:dyDescent="0.25">
      <c r="A12" t="s">
        <v>14</v>
      </c>
      <c r="B12" t="s">
        <v>17</v>
      </c>
      <c r="C12">
        <v>0</v>
      </c>
      <c r="D12" t="s">
        <v>11</v>
      </c>
      <c r="E12">
        <v>2</v>
      </c>
      <c r="F12">
        <v>15.340659141540527</v>
      </c>
      <c r="G12">
        <v>2.389264851808548E-2</v>
      </c>
      <c r="H12">
        <v>-1.0045003890991211</v>
      </c>
      <c r="I12">
        <v>0.6104996109008789</v>
      </c>
      <c r="J12">
        <v>0.65496984404749381</v>
      </c>
    </row>
    <row r="13" spans="1:11" x14ac:dyDescent="0.25">
      <c r="A13" t="s">
        <v>14</v>
      </c>
      <c r="B13" t="s">
        <v>17</v>
      </c>
      <c r="C13">
        <v>0</v>
      </c>
      <c r="D13" t="s">
        <v>11</v>
      </c>
      <c r="E13">
        <v>3</v>
      </c>
      <c r="F13">
        <v>15.170519828796387</v>
      </c>
      <c r="G13">
        <v>4.4320989400148392E-2</v>
      </c>
      <c r="H13">
        <v>-1.6626367568969727</v>
      </c>
      <c r="I13">
        <v>-4.7636756896972665E-2</v>
      </c>
      <c r="J13">
        <v>1.0335704701473116</v>
      </c>
    </row>
    <row r="14" spans="1:11" x14ac:dyDescent="0.25">
      <c r="A14" t="s">
        <v>14</v>
      </c>
      <c r="B14" t="s">
        <v>17</v>
      </c>
      <c r="C14">
        <v>1</v>
      </c>
      <c r="D14" t="s">
        <v>12</v>
      </c>
      <c r="E14">
        <v>1</v>
      </c>
      <c r="F14">
        <v>15.787959098815918</v>
      </c>
      <c r="G14">
        <v>1.8763720989227295E-2</v>
      </c>
      <c r="H14">
        <v>-0.64815998077392578</v>
      </c>
      <c r="I14">
        <v>0.96684001922607421</v>
      </c>
      <c r="J14">
        <v>0.51162546598339842</v>
      </c>
      <c r="K14">
        <f t="shared" si="0"/>
        <v>0.64489220447248863</v>
      </c>
    </row>
    <row r="15" spans="1:11" x14ac:dyDescent="0.25">
      <c r="A15" t="s">
        <v>14</v>
      </c>
      <c r="B15" t="s">
        <v>17</v>
      </c>
      <c r="C15">
        <v>1</v>
      </c>
      <c r="D15" t="s">
        <v>12</v>
      </c>
      <c r="E15">
        <v>2</v>
      </c>
      <c r="F15">
        <v>15.712055206298828</v>
      </c>
      <c r="G15">
        <v>4.1597723960876465E-2</v>
      </c>
      <c r="H15">
        <v>-1.1360511779785156</v>
      </c>
      <c r="I15">
        <v>0.47894882202148437</v>
      </c>
      <c r="J15">
        <v>0.71750021936250108</v>
      </c>
    </row>
    <row r="16" spans="1:11" x14ac:dyDescent="0.25">
      <c r="A16" t="s">
        <v>14</v>
      </c>
      <c r="B16" t="s">
        <v>17</v>
      </c>
      <c r="C16">
        <v>1</v>
      </c>
      <c r="D16" t="s">
        <v>12</v>
      </c>
      <c r="E16">
        <v>3</v>
      </c>
      <c r="F16">
        <v>15.046573638916016</v>
      </c>
      <c r="G16">
        <v>8.8929757475852966E-2</v>
      </c>
      <c r="H16">
        <v>-1.1118221282958984</v>
      </c>
      <c r="I16">
        <v>0.50317787170410155</v>
      </c>
      <c r="J16">
        <v>0.70555092807156639</v>
      </c>
    </row>
    <row r="17" spans="1:11" x14ac:dyDescent="0.25">
      <c r="A17" t="s">
        <v>14</v>
      </c>
      <c r="B17" t="s">
        <v>17</v>
      </c>
      <c r="C17">
        <v>2</v>
      </c>
      <c r="D17" t="s">
        <v>13</v>
      </c>
      <c r="E17">
        <v>1</v>
      </c>
      <c r="F17">
        <v>14.647982597351074</v>
      </c>
      <c r="G17">
        <v>0.19509384036064148</v>
      </c>
      <c r="H17">
        <v>-2.5704336166381836</v>
      </c>
      <c r="I17">
        <v>1.3745663833618162</v>
      </c>
      <c r="J17">
        <v>0.38566860554778409</v>
      </c>
      <c r="K17">
        <f t="shared" si="0"/>
        <v>0.5627178809380754</v>
      </c>
    </row>
    <row r="18" spans="1:11" x14ac:dyDescent="0.25">
      <c r="A18" t="s">
        <v>14</v>
      </c>
      <c r="B18" t="s">
        <v>17</v>
      </c>
      <c r="C18">
        <v>2</v>
      </c>
      <c r="D18" t="s">
        <v>13</v>
      </c>
      <c r="E18">
        <v>2</v>
      </c>
      <c r="F18">
        <v>14.326050758361816</v>
      </c>
      <c r="G18">
        <v>5.2272669970989227E-2</v>
      </c>
      <c r="H18">
        <v>-3.1209478378295898</v>
      </c>
      <c r="I18">
        <v>0.82405216217041</v>
      </c>
      <c r="J18">
        <v>0.56485318404947504</v>
      </c>
    </row>
    <row r="19" spans="1:11" x14ac:dyDescent="0.25">
      <c r="A19" t="s">
        <v>14</v>
      </c>
      <c r="B19" t="s">
        <v>17</v>
      </c>
      <c r="C19">
        <v>2</v>
      </c>
      <c r="D19" t="s">
        <v>13</v>
      </c>
      <c r="E19">
        <v>3</v>
      </c>
      <c r="F19">
        <v>13.859545707702637</v>
      </c>
      <c r="G19">
        <v>7.1063607931137085E-2</v>
      </c>
      <c r="H19">
        <v>-3.5059728622436523</v>
      </c>
      <c r="I19">
        <v>0.4390271377563475</v>
      </c>
      <c r="J19">
        <v>0.73763185321696689</v>
      </c>
    </row>
    <row r="20" spans="1:11" x14ac:dyDescent="0.25">
      <c r="A20" t="s">
        <v>15</v>
      </c>
      <c r="B20" t="s">
        <v>8</v>
      </c>
      <c r="C20">
        <v>0</v>
      </c>
      <c r="D20" t="s">
        <v>11</v>
      </c>
      <c r="E20">
        <v>1</v>
      </c>
      <c r="F20">
        <v>12.914271354675293</v>
      </c>
      <c r="G20">
        <v>2.1318726241588593E-2</v>
      </c>
      <c r="H20">
        <v>-4.0361242294311523</v>
      </c>
      <c r="I20">
        <v>-9.1124229431152504E-2</v>
      </c>
      <c r="J20">
        <v>1.0651999230427762</v>
      </c>
      <c r="K20">
        <f t="shared" si="0"/>
        <v>0.91948097929715156</v>
      </c>
    </row>
    <row r="21" spans="1:11" x14ac:dyDescent="0.25">
      <c r="A21" t="s">
        <v>15</v>
      </c>
      <c r="B21" t="s">
        <v>8</v>
      </c>
      <c r="C21">
        <v>0</v>
      </c>
      <c r="D21" t="s">
        <v>11</v>
      </c>
      <c r="E21">
        <v>2</v>
      </c>
      <c r="F21">
        <v>13.241035461425781</v>
      </c>
      <c r="G21">
        <v>0.3144715428352356</v>
      </c>
      <c r="H21">
        <v>-3.5979042053222656</v>
      </c>
      <c r="I21">
        <v>0.34709579467773422</v>
      </c>
      <c r="J21">
        <v>0.78616508919405048</v>
      </c>
    </row>
    <row r="22" spans="1:11" x14ac:dyDescent="0.25">
      <c r="A22" t="s">
        <v>15</v>
      </c>
      <c r="B22" t="s">
        <v>8</v>
      </c>
      <c r="C22">
        <v>0</v>
      </c>
      <c r="D22" t="s">
        <v>11</v>
      </c>
      <c r="E22">
        <v>3</v>
      </c>
      <c r="F22">
        <v>12.946197509765625</v>
      </c>
      <c r="G22">
        <v>0.13116700947284698</v>
      </c>
      <c r="H22">
        <v>-3.8042984008789063</v>
      </c>
      <c r="I22">
        <v>0.14070159912109359</v>
      </c>
      <c r="J22">
        <v>0.9070779256546283</v>
      </c>
    </row>
    <row r="23" spans="1:11" x14ac:dyDescent="0.25">
      <c r="A23" t="s">
        <v>15</v>
      </c>
      <c r="B23" t="s">
        <v>8</v>
      </c>
      <c r="C23">
        <v>1</v>
      </c>
      <c r="D23" t="s">
        <v>12</v>
      </c>
      <c r="E23">
        <v>1</v>
      </c>
      <c r="F23">
        <v>14.08080005645752</v>
      </c>
      <c r="G23">
        <v>2.1929793059825897E-2</v>
      </c>
      <c r="H23">
        <v>-2.8494977951049805</v>
      </c>
      <c r="I23">
        <v>0.13650220489501974</v>
      </c>
      <c r="J23">
        <v>0.90972209296130202</v>
      </c>
      <c r="K23">
        <f t="shared" si="0"/>
        <v>0.82634933545601896</v>
      </c>
    </row>
    <row r="24" spans="1:11" x14ac:dyDescent="0.25">
      <c r="A24" t="s">
        <v>15</v>
      </c>
      <c r="B24" t="s">
        <v>8</v>
      </c>
      <c r="C24">
        <v>1</v>
      </c>
      <c r="D24" t="s">
        <v>12</v>
      </c>
      <c r="E24">
        <v>2</v>
      </c>
      <c r="F24">
        <v>14.218402862548828</v>
      </c>
      <c r="G24">
        <v>1.3811526820063591E-2</v>
      </c>
      <c r="H24">
        <v>-2.7043514251708984</v>
      </c>
      <c r="I24">
        <v>0.28164857482910177</v>
      </c>
      <c r="J24">
        <v>0.82265043320592524</v>
      </c>
    </row>
    <row r="25" spans="1:11" x14ac:dyDescent="0.25">
      <c r="A25" t="s">
        <v>15</v>
      </c>
      <c r="B25" t="s">
        <v>8</v>
      </c>
      <c r="C25">
        <v>1</v>
      </c>
      <c r="D25" t="s">
        <v>12</v>
      </c>
      <c r="E25">
        <v>3</v>
      </c>
      <c r="F25">
        <v>14.256443977355957</v>
      </c>
      <c r="G25">
        <v>3.4674309194087982E-2</v>
      </c>
      <c r="H25">
        <v>-2.5645532608032227</v>
      </c>
      <c r="I25">
        <v>0.42144673919677755</v>
      </c>
      <c r="J25">
        <v>0.74667548020082974</v>
      </c>
    </row>
    <row r="26" spans="1:11" x14ac:dyDescent="0.25">
      <c r="A26" t="s">
        <v>15</v>
      </c>
      <c r="B26" t="s">
        <v>8</v>
      </c>
      <c r="C26">
        <v>2</v>
      </c>
      <c r="D26" t="s">
        <v>13</v>
      </c>
      <c r="E26">
        <v>1</v>
      </c>
      <c r="F26">
        <v>14.143589019775391</v>
      </c>
      <c r="G26">
        <v>6.470373272895813E-2</v>
      </c>
      <c r="H26">
        <v>-2.7211742401123047</v>
      </c>
      <c r="I26">
        <v>0.26482575988769552</v>
      </c>
      <c r="J26">
        <v>0.83229924878657258</v>
      </c>
      <c r="K26">
        <f t="shared" si="0"/>
        <v>1.0072404346648345</v>
      </c>
    </row>
    <row r="27" spans="1:11" x14ac:dyDescent="0.25">
      <c r="A27" t="s">
        <v>15</v>
      </c>
      <c r="B27" t="s">
        <v>8</v>
      </c>
      <c r="C27">
        <v>2</v>
      </c>
      <c r="D27" t="s">
        <v>13</v>
      </c>
      <c r="E27">
        <v>2</v>
      </c>
      <c r="F27">
        <v>13.904709815979004</v>
      </c>
      <c r="G27">
        <v>5.3798090666532516E-2</v>
      </c>
      <c r="H27">
        <v>-3.0580434799194336</v>
      </c>
      <c r="I27">
        <v>-7.2043479919433384E-2</v>
      </c>
      <c r="J27">
        <v>1.0512045897969597</v>
      </c>
    </row>
    <row r="28" spans="1:11" x14ac:dyDescent="0.25">
      <c r="A28" t="s">
        <v>15</v>
      </c>
      <c r="B28" t="s">
        <v>8</v>
      </c>
      <c r="C28">
        <v>2</v>
      </c>
      <c r="D28" t="s">
        <v>13</v>
      </c>
      <c r="E28">
        <v>3</v>
      </c>
      <c r="F28">
        <v>14.077012062072754</v>
      </c>
      <c r="G28">
        <v>5.9389457106590271E-2</v>
      </c>
      <c r="H28">
        <v>-3.1727762222290039</v>
      </c>
      <c r="I28">
        <v>-0.1867762222290037</v>
      </c>
      <c r="J28">
        <v>1.1382174654109709</v>
      </c>
    </row>
    <row r="29" spans="1:11" x14ac:dyDescent="0.25">
      <c r="A29" t="s">
        <v>15</v>
      </c>
      <c r="B29" t="s">
        <v>17</v>
      </c>
      <c r="C29">
        <v>0</v>
      </c>
      <c r="D29" t="s">
        <v>11</v>
      </c>
      <c r="E29">
        <v>1</v>
      </c>
      <c r="F29">
        <v>13.475258827209473</v>
      </c>
      <c r="G29">
        <v>4.3893169611692429E-2</v>
      </c>
      <c r="H29">
        <v>-3.4616060256958008</v>
      </c>
      <c r="I29">
        <v>0.48339397430419906</v>
      </c>
      <c r="J29">
        <v>0.71529289959489628</v>
      </c>
      <c r="K29">
        <f t="shared" si="0"/>
        <v>0.70073684016830162</v>
      </c>
    </row>
    <row r="30" spans="1:11" x14ac:dyDescent="0.25">
      <c r="A30" t="s">
        <v>15</v>
      </c>
      <c r="B30" t="s">
        <v>17</v>
      </c>
      <c r="C30">
        <v>0</v>
      </c>
      <c r="D30" t="s">
        <v>11</v>
      </c>
      <c r="E30">
        <v>2</v>
      </c>
      <c r="F30">
        <v>13.540072441101074</v>
      </c>
      <c r="G30">
        <v>0.12348970025777817</v>
      </c>
      <c r="H30">
        <v>-3.408146858215332</v>
      </c>
      <c r="I30">
        <v>0.53685314178466781</v>
      </c>
      <c r="J30">
        <v>0.68927273699246283</v>
      </c>
    </row>
    <row r="31" spans="1:11" x14ac:dyDescent="0.25">
      <c r="A31" t="s">
        <v>15</v>
      </c>
      <c r="B31" t="s">
        <v>17</v>
      </c>
      <c r="C31">
        <v>0</v>
      </c>
      <c r="D31" t="s">
        <v>11</v>
      </c>
      <c r="E31">
        <v>3</v>
      </c>
      <c r="F31">
        <v>13.389224052429199</v>
      </c>
      <c r="G31">
        <v>3.1383872032165527E-2</v>
      </c>
      <c r="H31">
        <v>-3.4255647659301758</v>
      </c>
      <c r="I31">
        <v>0.51943523406982406</v>
      </c>
      <c r="J31">
        <v>0.69764488391754576</v>
      </c>
    </row>
    <row r="32" spans="1:11" x14ac:dyDescent="0.25">
      <c r="A32" t="s">
        <v>15</v>
      </c>
      <c r="B32" t="s">
        <v>17</v>
      </c>
      <c r="C32">
        <v>1</v>
      </c>
      <c r="D32" t="s">
        <v>12</v>
      </c>
      <c r="E32">
        <v>1</v>
      </c>
      <c r="F32">
        <v>16.092397689819336</v>
      </c>
      <c r="G32">
        <v>0.11527445912361145</v>
      </c>
      <c r="H32">
        <v>-0.81083869934082031</v>
      </c>
      <c r="I32">
        <v>2.1751613006591799</v>
      </c>
      <c r="J32">
        <v>0.22141712282871479</v>
      </c>
      <c r="K32">
        <f t="shared" si="0"/>
        <v>0.36982797799826123</v>
      </c>
    </row>
    <row r="33" spans="1:11" x14ac:dyDescent="0.25">
      <c r="A33" t="s">
        <v>15</v>
      </c>
      <c r="B33" t="s">
        <v>17</v>
      </c>
      <c r="C33">
        <v>1</v>
      </c>
      <c r="D33" t="s">
        <v>12</v>
      </c>
      <c r="E33">
        <v>2</v>
      </c>
      <c r="F33">
        <v>15.698265075683594</v>
      </c>
      <c r="G33">
        <v>2.6908066123723984E-2</v>
      </c>
      <c r="H33">
        <v>-1.1550064086914063</v>
      </c>
      <c r="I33">
        <v>1.830993591308594</v>
      </c>
      <c r="J33">
        <v>0.28107097950593662</v>
      </c>
    </row>
    <row r="34" spans="1:11" x14ac:dyDescent="0.25">
      <c r="A34" t="s">
        <v>15</v>
      </c>
      <c r="B34" t="s">
        <v>17</v>
      </c>
      <c r="C34">
        <v>1</v>
      </c>
      <c r="D34" t="s">
        <v>12</v>
      </c>
      <c r="E34">
        <v>3</v>
      </c>
      <c r="F34">
        <v>14.705726623535156</v>
      </c>
      <c r="G34">
        <v>6.8918362259864807E-2</v>
      </c>
      <c r="H34">
        <v>-2.2657585144042969</v>
      </c>
      <c r="I34">
        <v>0.72024148559570333</v>
      </c>
      <c r="J34">
        <v>0.60699583166013238</v>
      </c>
    </row>
    <row r="35" spans="1:11" x14ac:dyDescent="0.25">
      <c r="A35" t="s">
        <v>15</v>
      </c>
      <c r="B35" t="s">
        <v>17</v>
      </c>
      <c r="C35">
        <v>2</v>
      </c>
      <c r="D35" t="s">
        <v>13</v>
      </c>
      <c r="E35">
        <v>1</v>
      </c>
      <c r="F35">
        <v>14.510624885559082</v>
      </c>
      <c r="G35">
        <v>9.1483816504478455E-2</v>
      </c>
      <c r="H35">
        <v>-1.8736200332641602</v>
      </c>
      <c r="I35">
        <v>1.1123799667358401</v>
      </c>
      <c r="J35">
        <v>0.46253038002133201</v>
      </c>
      <c r="K35">
        <f t="shared" si="0"/>
        <v>0.55044835815677851</v>
      </c>
    </row>
    <row r="36" spans="1:11" x14ac:dyDescent="0.25">
      <c r="A36" t="s">
        <v>15</v>
      </c>
      <c r="B36" t="s">
        <v>17</v>
      </c>
      <c r="C36">
        <v>2</v>
      </c>
      <c r="D36" t="s">
        <v>13</v>
      </c>
      <c r="E36">
        <v>2</v>
      </c>
      <c r="F36">
        <v>14.918811798095703</v>
      </c>
      <c r="G36">
        <v>8.0683313310146332E-2</v>
      </c>
      <c r="H36">
        <v>-1.9448661804199219</v>
      </c>
      <c r="I36">
        <v>1.0411338195800783</v>
      </c>
      <c r="J36">
        <v>0.48594541722402695</v>
      </c>
    </row>
    <row r="37" spans="1:11" x14ac:dyDescent="0.25">
      <c r="A37" t="s">
        <v>15</v>
      </c>
      <c r="B37" t="s">
        <v>17</v>
      </c>
      <c r="C37">
        <v>2</v>
      </c>
      <c r="D37" t="s">
        <v>13</v>
      </c>
      <c r="E37">
        <v>3</v>
      </c>
      <c r="F37">
        <v>14.656237602233887</v>
      </c>
      <c r="G37">
        <v>4.6482246369123459E-2</v>
      </c>
      <c r="H37">
        <v>-2.4773283004760742</v>
      </c>
      <c r="I37">
        <v>0.50867169952392599</v>
      </c>
      <c r="J37">
        <v>0.7028692772249765</v>
      </c>
    </row>
    <row r="38" spans="1:11" x14ac:dyDescent="0.25">
      <c r="A38" t="s">
        <v>16</v>
      </c>
      <c r="B38" t="s">
        <v>8</v>
      </c>
      <c r="C38">
        <v>0</v>
      </c>
      <c r="D38" t="s">
        <v>11</v>
      </c>
      <c r="E38">
        <v>1</v>
      </c>
      <c r="F38">
        <v>14.321637153625488</v>
      </c>
      <c r="G38">
        <v>0.10146680474281311</v>
      </c>
      <c r="H38">
        <v>-3.204258918762207</v>
      </c>
      <c r="I38">
        <v>-0.43425891876220701</v>
      </c>
      <c r="J38">
        <v>1.3512165640050542</v>
      </c>
      <c r="K38">
        <f>AVERAGE(J38:J40)</f>
        <v>1.4411339849930596</v>
      </c>
    </row>
    <row r="39" spans="1:11" x14ac:dyDescent="0.25">
      <c r="A39" t="s">
        <v>16</v>
      </c>
      <c r="B39" t="s">
        <v>8</v>
      </c>
      <c r="C39">
        <v>0</v>
      </c>
      <c r="D39" t="s">
        <v>11</v>
      </c>
      <c r="E39">
        <v>2</v>
      </c>
      <c r="F39">
        <v>13.714931488037109</v>
      </c>
      <c r="G39">
        <v>7.3457911610603333E-2</v>
      </c>
      <c r="H39">
        <v>-3.4949855804443359</v>
      </c>
      <c r="I39">
        <v>-0.72498558044433592</v>
      </c>
      <c r="J39">
        <v>1.6528841158568046</v>
      </c>
    </row>
    <row r="40" spans="1:11" x14ac:dyDescent="0.25">
      <c r="A40" t="s">
        <v>16</v>
      </c>
      <c r="B40" t="s">
        <v>8</v>
      </c>
      <c r="C40">
        <v>0</v>
      </c>
      <c r="D40" t="s">
        <v>11</v>
      </c>
      <c r="E40">
        <v>3</v>
      </c>
      <c r="F40">
        <v>14.359553337097168</v>
      </c>
      <c r="G40">
        <v>2.3483600467443466E-2</v>
      </c>
      <c r="H40">
        <v>-3.169774055480957</v>
      </c>
      <c r="I40">
        <v>-0.39977405548095701</v>
      </c>
      <c r="J40">
        <v>1.3193012751173208</v>
      </c>
    </row>
    <row r="41" spans="1:11" x14ac:dyDescent="0.25">
      <c r="A41" t="s">
        <v>16</v>
      </c>
      <c r="B41" t="s">
        <v>8</v>
      </c>
      <c r="C41">
        <v>1</v>
      </c>
      <c r="D41" t="s">
        <v>12</v>
      </c>
      <c r="E41">
        <v>1</v>
      </c>
      <c r="F41">
        <v>13.905179023742676</v>
      </c>
      <c r="G41">
        <v>0.14124093949794769</v>
      </c>
      <c r="H41">
        <v>-3.1443338394165039</v>
      </c>
      <c r="I41">
        <v>-0.37433383941650389</v>
      </c>
      <c r="J41">
        <v>1.2962408806775778</v>
      </c>
      <c r="K41">
        <f>AVERAGE(J41:J43)</f>
        <v>1.1739352311477875</v>
      </c>
    </row>
    <row r="42" spans="1:11" x14ac:dyDescent="0.25">
      <c r="A42" t="s">
        <v>16</v>
      </c>
      <c r="B42" t="s">
        <v>8</v>
      </c>
      <c r="C42">
        <v>1</v>
      </c>
      <c r="D42" t="s">
        <v>12</v>
      </c>
      <c r="E42">
        <v>2</v>
      </c>
      <c r="F42">
        <v>14.072863578796387</v>
      </c>
      <c r="G42">
        <v>3.0489092692732811E-2</v>
      </c>
      <c r="H42">
        <v>-3.0062017440795898</v>
      </c>
      <c r="I42">
        <v>-0.23620174407958983</v>
      </c>
      <c r="J42">
        <v>1.177887491910395</v>
      </c>
    </row>
    <row r="43" spans="1:11" x14ac:dyDescent="0.25">
      <c r="A43" t="s">
        <v>16</v>
      </c>
      <c r="B43" t="s">
        <v>8</v>
      </c>
      <c r="C43">
        <v>1</v>
      </c>
      <c r="D43" t="s">
        <v>12</v>
      </c>
      <c r="E43">
        <v>3</v>
      </c>
      <c r="F43">
        <v>14.879856109619141</v>
      </c>
      <c r="G43">
        <v>0.23300443589687347</v>
      </c>
      <c r="H43">
        <v>-2.8371944427490234</v>
      </c>
      <c r="I43">
        <v>-6.719444274902342E-2</v>
      </c>
      <c r="J43">
        <v>1.0476773208553896</v>
      </c>
    </row>
    <row r="44" spans="1:11" x14ac:dyDescent="0.25">
      <c r="A44" t="s">
        <v>16</v>
      </c>
      <c r="B44" t="s">
        <v>8</v>
      </c>
      <c r="C44">
        <v>2</v>
      </c>
      <c r="D44" t="s">
        <v>13</v>
      </c>
      <c r="E44">
        <v>1</v>
      </c>
      <c r="F44">
        <v>13.732833862304688</v>
      </c>
      <c r="G44">
        <v>9.7863458096981049E-2</v>
      </c>
      <c r="H44">
        <v>-3.2449798583984375</v>
      </c>
      <c r="I44">
        <v>-0.19397985839843734</v>
      </c>
      <c r="J44">
        <v>1.1439150027870602</v>
      </c>
      <c r="K44">
        <f>AVERAGE(J44:J46)</f>
        <v>1.2947159412580973</v>
      </c>
    </row>
    <row r="45" spans="1:11" x14ac:dyDescent="0.25">
      <c r="A45" t="s">
        <v>16</v>
      </c>
      <c r="B45" t="s">
        <v>8</v>
      </c>
      <c r="C45">
        <v>2</v>
      </c>
      <c r="D45" t="s">
        <v>13</v>
      </c>
      <c r="E45">
        <v>2</v>
      </c>
      <c r="F45">
        <v>13.988252639770508</v>
      </c>
      <c r="G45">
        <v>3.0910162255167961E-2</v>
      </c>
      <c r="H45">
        <v>-3.3162040710449219</v>
      </c>
      <c r="I45">
        <v>-0.26520407104492172</v>
      </c>
      <c r="J45">
        <v>1.20180603449345</v>
      </c>
    </row>
    <row r="46" spans="1:11" x14ac:dyDescent="0.25">
      <c r="A46" t="s">
        <v>16</v>
      </c>
      <c r="B46" t="s">
        <v>8</v>
      </c>
      <c r="C46">
        <v>2</v>
      </c>
      <c r="D46" t="s">
        <v>13</v>
      </c>
      <c r="E46">
        <v>3</v>
      </c>
      <c r="F46">
        <v>13.501996040344238</v>
      </c>
      <c r="G46">
        <v>0.12641887366771698</v>
      </c>
      <c r="H46">
        <v>-3.6724557876586914</v>
      </c>
      <c r="I46">
        <v>-0.62145578765869125</v>
      </c>
      <c r="J46">
        <v>1.5384267864937815</v>
      </c>
    </row>
    <row r="47" spans="1:11" x14ac:dyDescent="0.25">
      <c r="A47" t="s">
        <v>16</v>
      </c>
      <c r="B47" t="s">
        <v>17</v>
      </c>
      <c r="C47">
        <v>0</v>
      </c>
      <c r="D47" t="s">
        <v>11</v>
      </c>
      <c r="E47">
        <v>1</v>
      </c>
      <c r="F47">
        <v>14.027405738830566</v>
      </c>
      <c r="G47">
        <v>0.12015778571367264</v>
      </c>
      <c r="H47">
        <v>-3.0626440048217773</v>
      </c>
      <c r="I47">
        <v>-0.29264400482177733</v>
      </c>
      <c r="J47">
        <v>1.2248830460785893</v>
      </c>
      <c r="K47">
        <f>AVERAGE(J47:J49)</f>
        <v>0.82822162092976859</v>
      </c>
    </row>
    <row r="48" spans="1:11" x14ac:dyDescent="0.25">
      <c r="A48" t="s">
        <v>16</v>
      </c>
      <c r="B48" t="s">
        <v>17</v>
      </c>
      <c r="C48">
        <v>0</v>
      </c>
      <c r="D48" t="s">
        <v>11</v>
      </c>
      <c r="E48">
        <v>2</v>
      </c>
      <c r="F48">
        <v>14.077118873596191</v>
      </c>
      <c r="G48">
        <v>7.3952466249465942E-2</v>
      </c>
      <c r="H48">
        <v>-2.269719123840332</v>
      </c>
      <c r="I48">
        <v>0.50028087615966799</v>
      </c>
      <c r="J48">
        <v>0.70696912901522069</v>
      </c>
    </row>
    <row r="49" spans="1:11" x14ac:dyDescent="0.25">
      <c r="A49" t="s">
        <v>16</v>
      </c>
      <c r="B49" t="s">
        <v>17</v>
      </c>
      <c r="C49">
        <v>0</v>
      </c>
      <c r="D49" t="s">
        <v>11</v>
      </c>
      <c r="E49">
        <v>3</v>
      </c>
      <c r="F49">
        <v>15.32772159576416</v>
      </c>
      <c r="G49">
        <v>3.1181966885924339E-2</v>
      </c>
      <c r="H49">
        <v>-1.9148626327514648</v>
      </c>
      <c r="I49">
        <v>0.85513736724853517</v>
      </c>
      <c r="J49">
        <v>0.55281268769549585</v>
      </c>
    </row>
    <row r="50" spans="1:11" x14ac:dyDescent="0.25">
      <c r="A50" t="s">
        <v>16</v>
      </c>
      <c r="B50" t="s">
        <v>17</v>
      </c>
      <c r="C50">
        <v>1</v>
      </c>
      <c r="D50" t="s">
        <v>12</v>
      </c>
      <c r="E50">
        <v>1</v>
      </c>
      <c r="F50">
        <v>14.703994750976563</v>
      </c>
      <c r="G50">
        <v>5.8225356042385101E-2</v>
      </c>
      <c r="H50">
        <v>-2.67840576171875</v>
      </c>
      <c r="I50">
        <v>9.1594238281250018E-2</v>
      </c>
      <c r="J50">
        <v>0.93848511075497254</v>
      </c>
      <c r="K50">
        <f>AVERAGE(J50:J52)</f>
        <v>0.79521721052937433</v>
      </c>
    </row>
    <row r="51" spans="1:11" x14ac:dyDescent="0.25">
      <c r="A51" t="s">
        <v>16</v>
      </c>
      <c r="B51" t="s">
        <v>17</v>
      </c>
      <c r="C51">
        <v>1</v>
      </c>
      <c r="D51" t="s">
        <v>12</v>
      </c>
      <c r="E51">
        <v>2</v>
      </c>
      <c r="F51">
        <v>15.144221305847168</v>
      </c>
      <c r="G51">
        <v>8.5592232644557953E-2</v>
      </c>
      <c r="H51">
        <v>-2.0852804183959961</v>
      </c>
      <c r="I51">
        <v>0.68471958160400392</v>
      </c>
      <c r="J51">
        <v>0.62212673843146149</v>
      </c>
    </row>
    <row r="52" spans="1:11" x14ac:dyDescent="0.25">
      <c r="A52" t="s">
        <v>16</v>
      </c>
      <c r="B52" t="s">
        <v>17</v>
      </c>
      <c r="C52">
        <v>1</v>
      </c>
      <c r="D52" t="s">
        <v>12</v>
      </c>
      <c r="E52">
        <v>3</v>
      </c>
      <c r="F52">
        <v>14.968676567077637</v>
      </c>
      <c r="G52">
        <v>4.1785571724176407E-2</v>
      </c>
      <c r="H52">
        <v>-2.4925355911254883</v>
      </c>
      <c r="I52">
        <v>0.27746440887451174</v>
      </c>
      <c r="J52">
        <v>0.82503978240168874</v>
      </c>
    </row>
    <row r="53" spans="1:11" x14ac:dyDescent="0.25">
      <c r="A53" t="s">
        <v>16</v>
      </c>
      <c r="B53" t="s">
        <v>17</v>
      </c>
      <c r="C53">
        <v>2</v>
      </c>
      <c r="D53" t="s">
        <v>13</v>
      </c>
      <c r="E53">
        <v>1</v>
      </c>
      <c r="F53">
        <v>14.531109809875488</v>
      </c>
      <c r="G53">
        <v>0.18387031555175781</v>
      </c>
      <c r="H53">
        <v>-2.7120904922485352</v>
      </c>
      <c r="I53">
        <v>0.338909507751465</v>
      </c>
      <c r="J53">
        <v>0.79063870742429765</v>
      </c>
      <c r="K53">
        <f t="shared" si="0"/>
        <v>0.48735289469779469</v>
      </c>
    </row>
    <row r="54" spans="1:11" x14ac:dyDescent="0.25">
      <c r="A54" t="s">
        <v>16</v>
      </c>
      <c r="B54" t="s">
        <v>17</v>
      </c>
      <c r="C54">
        <v>2</v>
      </c>
      <c r="D54" t="s">
        <v>13</v>
      </c>
      <c r="E54">
        <v>2</v>
      </c>
      <c r="F54">
        <v>16.112462997436523</v>
      </c>
      <c r="G54">
        <v>9.8575511947274208E-3</v>
      </c>
      <c r="H54">
        <v>-0.9330902099609375</v>
      </c>
      <c r="I54">
        <v>2.1179097900390627</v>
      </c>
      <c r="J54">
        <v>0.23038045150789663</v>
      </c>
    </row>
    <row r="55" spans="1:11" x14ac:dyDescent="0.25">
      <c r="A55" t="s">
        <v>16</v>
      </c>
      <c r="B55" t="s">
        <v>17</v>
      </c>
      <c r="C55">
        <v>2</v>
      </c>
      <c r="D55" t="s">
        <v>13</v>
      </c>
      <c r="E55">
        <v>3</v>
      </c>
      <c r="F55">
        <v>14.982627868652344</v>
      </c>
      <c r="G55">
        <v>4.3242745101451874E-2</v>
      </c>
      <c r="H55">
        <v>-1.8699798583984375</v>
      </c>
      <c r="I55">
        <v>1.1810201416015627</v>
      </c>
      <c r="J55">
        <v>0.44103952516118977</v>
      </c>
    </row>
  </sheetData>
  <pageMargins left="0.7" right="0.7" top="0.75" bottom="0.75" header="0.3" footer="0.3"/>
  <ignoredErrors>
    <ignoredError sqref="K2 K11 K14 K20 K17 K23 K26 K29 K32 K35 K53 K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Darrington, Michael</dc:creator>
  <cp:lastModifiedBy>Darrington, Michael</cp:lastModifiedBy>
  <dcterms:created xsi:type="dcterms:W3CDTF">2024-05-30T13:15:48Z</dcterms:created>
  <dcterms:modified xsi:type="dcterms:W3CDTF">2024-11-16T19:22:12Z</dcterms:modified>
</cp:coreProperties>
</file>