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9BF313A2-C710-4901-8446-423E65BE87A0}" xr6:coauthVersionLast="47" xr6:coauthVersionMax="47" xr10:uidLastSave="{00000000-0000-0000-0000-000000000000}"/>
  <bookViews>
    <workbookView xWindow="390" yWindow="390" windowWidth="39270" windowHeight="20265" xr2:uid="{09C23D42-37AD-4371-83C4-E2D9C1F0731D}"/>
  </bookViews>
  <sheets>
    <sheet name="omp" sheetId="1" r:id="rId1"/>
    <sheet name="pivot" sheetId="2" r:id="rId2"/>
    <sheet name="pivot times" sheetId="3" r:id="rId3"/>
    <sheet name="pivot calc" sheetId="7" r:id="rId4"/>
    <sheet name="pivot calc io" sheetId="8" r:id="rId5"/>
    <sheet name="speed-up" sheetId="9" r:id="rId6"/>
  </sheets>
  <definedNames>
    <definedName name="_xlnm._FilterDatabase" localSheetId="0" hidden="1">omp!$A$1:$M$2</definedName>
  </definedNames>
  <calcPr calcId="191029"/>
  <pivotCaches>
    <pivotCache cacheId="7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N2" i="1"/>
  <c r="L8" i="9"/>
  <c r="M8" i="9"/>
  <c r="N8" i="9"/>
  <c r="O8" i="9"/>
  <c r="P8" i="9"/>
  <c r="Q8" i="9"/>
  <c r="R8" i="9"/>
  <c r="K9" i="9"/>
  <c r="L9" i="9"/>
  <c r="M9" i="9"/>
  <c r="N9" i="9"/>
  <c r="O9" i="9"/>
  <c r="P9" i="9"/>
  <c r="Q9" i="9"/>
  <c r="R9" i="9"/>
  <c r="K10" i="9"/>
  <c r="L10" i="9"/>
  <c r="M10" i="9"/>
  <c r="N10" i="9"/>
  <c r="O10" i="9"/>
  <c r="P10" i="9"/>
  <c r="Q10" i="9"/>
  <c r="R10" i="9"/>
  <c r="K11" i="9"/>
  <c r="L11" i="9"/>
  <c r="M11" i="9"/>
  <c r="N11" i="9"/>
  <c r="O11" i="9"/>
  <c r="P11" i="9"/>
  <c r="Q11" i="9"/>
  <c r="R11" i="9"/>
  <c r="K12" i="9"/>
  <c r="L12" i="9"/>
  <c r="M12" i="9"/>
  <c r="N12" i="9"/>
  <c r="O12" i="9"/>
  <c r="P12" i="9"/>
  <c r="Q12" i="9"/>
  <c r="R12" i="9"/>
  <c r="K13" i="9"/>
  <c r="L13" i="9"/>
  <c r="M13" i="9"/>
  <c r="N13" i="9"/>
  <c r="O13" i="9"/>
  <c r="P13" i="9"/>
  <c r="Q13" i="9"/>
  <c r="R13" i="9"/>
  <c r="K14" i="9"/>
  <c r="L14" i="9"/>
  <c r="M14" i="9"/>
  <c r="N14" i="9"/>
  <c r="O14" i="9"/>
  <c r="P14" i="9"/>
  <c r="Q14" i="9"/>
  <c r="R14" i="9"/>
  <c r="K15" i="9"/>
  <c r="L15" i="9"/>
  <c r="M15" i="9"/>
  <c r="N15" i="9"/>
  <c r="O15" i="9"/>
  <c r="P15" i="9"/>
  <c r="Q15" i="9"/>
  <c r="R15" i="9"/>
  <c r="K16" i="9"/>
  <c r="L16" i="9"/>
  <c r="M16" i="9"/>
  <c r="N16" i="9"/>
  <c r="O16" i="9"/>
  <c r="P16" i="9"/>
  <c r="Q16" i="9"/>
  <c r="R16" i="9"/>
  <c r="K17" i="9"/>
  <c r="L17" i="9"/>
  <c r="M17" i="9"/>
  <c r="N17" i="9"/>
  <c r="O17" i="9"/>
  <c r="P17" i="9"/>
  <c r="Q17" i="9"/>
  <c r="R17" i="9"/>
  <c r="K18" i="9"/>
  <c r="L18" i="9"/>
  <c r="M18" i="9"/>
  <c r="N18" i="9"/>
  <c r="O18" i="9"/>
  <c r="P18" i="9"/>
  <c r="Q18" i="9"/>
  <c r="R18" i="9"/>
  <c r="K19" i="9"/>
  <c r="L19" i="9"/>
  <c r="M19" i="9"/>
  <c r="N19" i="9"/>
  <c r="O19" i="9"/>
  <c r="P19" i="9"/>
  <c r="Q19" i="9"/>
  <c r="R19" i="9"/>
  <c r="K20" i="9"/>
  <c r="L20" i="9"/>
  <c r="M20" i="9"/>
  <c r="N20" i="9"/>
  <c r="O20" i="9"/>
  <c r="P20" i="9"/>
  <c r="Q20" i="9"/>
  <c r="R20" i="9"/>
  <c r="K21" i="9"/>
  <c r="L21" i="9"/>
  <c r="M21" i="9"/>
  <c r="N21" i="9"/>
  <c r="O21" i="9"/>
  <c r="P21" i="9"/>
  <c r="Q21" i="9"/>
  <c r="R21" i="9"/>
  <c r="K22" i="9"/>
  <c r="L22" i="9"/>
  <c r="M22" i="9"/>
  <c r="N22" i="9"/>
  <c r="O22" i="9"/>
  <c r="P22" i="9"/>
  <c r="Q22" i="9"/>
  <c r="R22" i="9"/>
  <c r="K23" i="9"/>
  <c r="L23" i="9"/>
  <c r="M23" i="9"/>
  <c r="N23" i="9"/>
  <c r="O23" i="9"/>
  <c r="P23" i="9"/>
  <c r="Q23" i="9"/>
  <c r="R23" i="9"/>
  <c r="K24" i="9"/>
  <c r="L24" i="9"/>
  <c r="M24" i="9"/>
  <c r="N24" i="9"/>
  <c r="O24" i="9"/>
  <c r="P24" i="9"/>
  <c r="Q24" i="9"/>
  <c r="R24" i="9"/>
  <c r="K25" i="9"/>
  <c r="L25" i="9"/>
  <c r="M25" i="9"/>
  <c r="N25" i="9"/>
  <c r="O25" i="9"/>
  <c r="P25" i="9"/>
  <c r="Q25" i="9"/>
  <c r="R25" i="9"/>
  <c r="K26" i="9"/>
  <c r="L26" i="9"/>
  <c r="M26" i="9"/>
  <c r="N26" i="9"/>
  <c r="O26" i="9"/>
  <c r="P26" i="9"/>
  <c r="Q26" i="9"/>
  <c r="R26" i="9"/>
  <c r="K27" i="9"/>
  <c r="L27" i="9"/>
  <c r="M27" i="9"/>
  <c r="N27" i="9"/>
  <c r="O27" i="9"/>
  <c r="P27" i="9"/>
  <c r="Q27" i="9"/>
  <c r="R27" i="9"/>
  <c r="K28" i="9"/>
  <c r="L28" i="9"/>
  <c r="M28" i="9"/>
  <c r="N28" i="9"/>
  <c r="O28" i="9"/>
  <c r="P28" i="9"/>
  <c r="Q28" i="9"/>
  <c r="R28" i="9"/>
  <c r="K29" i="9"/>
  <c r="L29" i="9"/>
  <c r="M29" i="9"/>
  <c r="N29" i="9"/>
  <c r="O29" i="9"/>
  <c r="P29" i="9"/>
  <c r="Q29" i="9"/>
  <c r="R29" i="9"/>
  <c r="K30" i="9"/>
  <c r="L30" i="9"/>
  <c r="M30" i="9"/>
  <c r="N30" i="9"/>
  <c r="O30" i="9"/>
  <c r="P30" i="9"/>
  <c r="Q30" i="9"/>
  <c r="R30" i="9"/>
  <c r="K31" i="9"/>
  <c r="L31" i="9"/>
  <c r="M31" i="9"/>
  <c r="N31" i="9"/>
  <c r="O31" i="9"/>
  <c r="P31" i="9"/>
  <c r="Q31" i="9"/>
  <c r="R31" i="9"/>
  <c r="K32" i="9"/>
  <c r="L32" i="9"/>
  <c r="M32" i="9"/>
  <c r="N32" i="9"/>
  <c r="O32" i="9"/>
  <c r="P32" i="9"/>
  <c r="Q32" i="9"/>
  <c r="R32" i="9"/>
  <c r="K33" i="9"/>
  <c r="L33" i="9"/>
  <c r="M33" i="9"/>
  <c r="N33" i="9"/>
  <c r="O33" i="9"/>
  <c r="P33" i="9"/>
  <c r="Q33" i="9"/>
  <c r="R33" i="9"/>
  <c r="K34" i="9"/>
  <c r="L34" i="9"/>
  <c r="M34" i="9"/>
  <c r="N34" i="9"/>
  <c r="O34" i="9"/>
  <c r="P34" i="9"/>
  <c r="Q34" i="9"/>
  <c r="R34" i="9"/>
  <c r="K35" i="9"/>
  <c r="L35" i="9"/>
  <c r="M35" i="9"/>
  <c r="N35" i="9"/>
  <c r="O35" i="9"/>
  <c r="P35" i="9"/>
  <c r="Q35" i="9"/>
  <c r="R35" i="9"/>
  <c r="K36" i="9"/>
  <c r="L36" i="9"/>
  <c r="M36" i="9"/>
  <c r="N36" i="9"/>
  <c r="O36" i="9"/>
  <c r="P36" i="9"/>
  <c r="Q36" i="9"/>
  <c r="R36" i="9"/>
  <c r="K37" i="9"/>
  <c r="L37" i="9"/>
  <c r="M37" i="9"/>
  <c r="N37" i="9"/>
  <c r="O37" i="9"/>
  <c r="P37" i="9"/>
  <c r="Q37" i="9"/>
  <c r="R37" i="9"/>
  <c r="K38" i="9"/>
  <c r="L38" i="9"/>
  <c r="M38" i="9"/>
  <c r="N38" i="9"/>
  <c r="O38" i="9"/>
  <c r="P38" i="9"/>
  <c r="Q38" i="9"/>
  <c r="R38" i="9"/>
  <c r="K39" i="9"/>
  <c r="L39" i="9"/>
  <c r="M39" i="9"/>
  <c r="N39" i="9"/>
  <c r="O39" i="9"/>
  <c r="P39" i="9"/>
  <c r="Q39" i="9"/>
  <c r="R39" i="9"/>
  <c r="K40" i="9"/>
  <c r="L40" i="9"/>
  <c r="M40" i="9"/>
  <c r="N40" i="9"/>
  <c r="O40" i="9"/>
  <c r="P40" i="9"/>
  <c r="Q40" i="9"/>
  <c r="R40" i="9"/>
  <c r="K41" i="9"/>
  <c r="L41" i="9"/>
  <c r="M41" i="9"/>
  <c r="N41" i="9"/>
  <c r="O41" i="9"/>
  <c r="P41" i="9"/>
  <c r="Q41" i="9"/>
  <c r="R41" i="9"/>
  <c r="K42" i="9"/>
  <c r="L42" i="9"/>
  <c r="M42" i="9"/>
  <c r="N42" i="9"/>
  <c r="O42" i="9"/>
  <c r="P42" i="9"/>
  <c r="Q42" i="9"/>
  <c r="R42" i="9"/>
  <c r="K43" i="9"/>
  <c r="L43" i="9"/>
  <c r="M43" i="9"/>
  <c r="N43" i="9"/>
  <c r="O43" i="9"/>
  <c r="P43" i="9"/>
  <c r="Q43" i="9"/>
  <c r="R43" i="9"/>
  <c r="K44" i="9"/>
  <c r="L44" i="9"/>
  <c r="M44" i="9"/>
  <c r="N44" i="9"/>
  <c r="O44" i="9"/>
  <c r="P44" i="9"/>
  <c r="Q44" i="9"/>
  <c r="R44" i="9"/>
  <c r="K45" i="9"/>
  <c r="L45" i="9"/>
  <c r="M45" i="9"/>
  <c r="N45" i="9"/>
  <c r="O45" i="9"/>
  <c r="P45" i="9"/>
  <c r="Q45" i="9"/>
  <c r="R45" i="9"/>
  <c r="K46" i="9"/>
  <c r="L46" i="9"/>
  <c r="M46" i="9"/>
  <c r="N46" i="9"/>
  <c r="O46" i="9"/>
  <c r="P46" i="9"/>
  <c r="Q46" i="9"/>
  <c r="R46" i="9"/>
  <c r="K47" i="9"/>
  <c r="L47" i="9"/>
  <c r="M47" i="9"/>
  <c r="N47" i="9"/>
  <c r="O47" i="9"/>
  <c r="P47" i="9"/>
  <c r="Q47" i="9"/>
  <c r="R47" i="9"/>
  <c r="K48" i="9"/>
  <c r="L48" i="9"/>
  <c r="M48" i="9"/>
  <c r="N48" i="9"/>
  <c r="O48" i="9"/>
  <c r="P48" i="9"/>
  <c r="Q48" i="9"/>
  <c r="R48" i="9"/>
  <c r="K49" i="9"/>
  <c r="L49" i="9"/>
  <c r="M49" i="9"/>
  <c r="N49" i="9"/>
  <c r="O49" i="9"/>
  <c r="P49" i="9"/>
  <c r="Q49" i="9"/>
  <c r="R49" i="9"/>
  <c r="K50" i="9"/>
  <c r="L50" i="9"/>
  <c r="M50" i="9"/>
  <c r="N50" i="9"/>
  <c r="O50" i="9"/>
  <c r="P50" i="9"/>
  <c r="Q50" i="9"/>
  <c r="R50" i="9"/>
  <c r="K51" i="9"/>
  <c r="L51" i="9"/>
  <c r="M51" i="9"/>
  <c r="N51" i="9"/>
  <c r="O51" i="9"/>
  <c r="P51" i="9"/>
  <c r="Q51" i="9"/>
  <c r="R51" i="9"/>
  <c r="K52" i="9"/>
  <c r="L52" i="9"/>
  <c r="M52" i="9"/>
  <c r="N52" i="9"/>
  <c r="O52" i="9"/>
  <c r="P52" i="9"/>
  <c r="Q52" i="9"/>
  <c r="R52" i="9"/>
  <c r="K53" i="9"/>
  <c r="L53" i="9"/>
  <c r="M53" i="9"/>
  <c r="N53" i="9"/>
  <c r="O53" i="9"/>
  <c r="P53" i="9"/>
  <c r="Q53" i="9"/>
  <c r="R53" i="9"/>
  <c r="K54" i="9"/>
  <c r="L54" i="9"/>
  <c r="M54" i="9"/>
  <c r="N54" i="9"/>
  <c r="O54" i="9"/>
  <c r="P54" i="9"/>
  <c r="Q54" i="9"/>
  <c r="R54" i="9"/>
  <c r="K55" i="9"/>
  <c r="L55" i="9"/>
  <c r="M55" i="9"/>
  <c r="N55" i="9"/>
  <c r="O55" i="9"/>
  <c r="P55" i="9"/>
  <c r="Q55" i="9"/>
  <c r="R55" i="9"/>
  <c r="K56" i="9"/>
  <c r="L56" i="9"/>
  <c r="M56" i="9"/>
  <c r="N56" i="9"/>
  <c r="O56" i="9"/>
  <c r="P56" i="9"/>
  <c r="Q56" i="9"/>
  <c r="R56" i="9"/>
  <c r="K57" i="9"/>
  <c r="L57" i="9"/>
  <c r="M57" i="9"/>
  <c r="N57" i="9"/>
  <c r="O57" i="9"/>
  <c r="P57" i="9"/>
  <c r="Q57" i="9"/>
  <c r="R57" i="9"/>
  <c r="K58" i="9"/>
  <c r="L58" i="9"/>
  <c r="M58" i="9"/>
  <c r="N58" i="9"/>
  <c r="O58" i="9"/>
  <c r="P58" i="9"/>
  <c r="Q58" i="9"/>
  <c r="R58" i="9"/>
  <c r="K59" i="9"/>
  <c r="L59" i="9"/>
  <c r="M59" i="9"/>
  <c r="N59" i="9"/>
  <c r="O59" i="9"/>
  <c r="P59" i="9"/>
  <c r="Q59" i="9"/>
  <c r="R59" i="9"/>
  <c r="K60" i="9"/>
  <c r="L60" i="9"/>
  <c r="M60" i="9"/>
  <c r="N60" i="9"/>
  <c r="O60" i="9"/>
  <c r="P60" i="9"/>
  <c r="Q60" i="9"/>
  <c r="R60" i="9"/>
  <c r="K61" i="9"/>
  <c r="L61" i="9"/>
  <c r="M61" i="9"/>
  <c r="N61" i="9"/>
  <c r="O61" i="9"/>
  <c r="P61" i="9"/>
  <c r="Q61" i="9"/>
  <c r="R61" i="9"/>
  <c r="K62" i="9"/>
  <c r="L62" i="9"/>
  <c r="M62" i="9"/>
  <c r="N62" i="9"/>
  <c r="O62" i="9"/>
  <c r="P62" i="9"/>
  <c r="Q62" i="9"/>
  <c r="R62" i="9"/>
  <c r="K63" i="9"/>
  <c r="L63" i="9"/>
  <c r="M63" i="9"/>
  <c r="N63" i="9"/>
  <c r="O63" i="9"/>
  <c r="P63" i="9"/>
  <c r="Q63" i="9"/>
  <c r="R63" i="9"/>
  <c r="K64" i="9"/>
  <c r="L64" i="9"/>
  <c r="M64" i="9"/>
  <c r="N64" i="9"/>
  <c r="O64" i="9"/>
  <c r="P64" i="9"/>
  <c r="Q64" i="9"/>
  <c r="R64" i="9"/>
  <c r="K65" i="9"/>
  <c r="L65" i="9"/>
  <c r="M65" i="9"/>
  <c r="N65" i="9"/>
  <c r="O65" i="9"/>
  <c r="P65" i="9"/>
  <c r="Q65" i="9"/>
  <c r="R65" i="9"/>
  <c r="K66" i="9"/>
  <c r="L66" i="9"/>
  <c r="M66" i="9"/>
  <c r="N66" i="9"/>
  <c r="O66" i="9"/>
  <c r="P66" i="9"/>
  <c r="Q66" i="9"/>
  <c r="R66" i="9"/>
  <c r="K67" i="9"/>
  <c r="L67" i="9"/>
  <c r="M67" i="9"/>
  <c r="N67" i="9"/>
  <c r="O67" i="9"/>
  <c r="P67" i="9"/>
  <c r="Q67" i="9"/>
  <c r="R67" i="9"/>
  <c r="K68" i="9"/>
  <c r="L68" i="9"/>
  <c r="M68" i="9"/>
  <c r="N68" i="9"/>
  <c r="O68" i="9"/>
  <c r="P68" i="9"/>
  <c r="Q68" i="9"/>
  <c r="R68" i="9"/>
  <c r="K69" i="9"/>
  <c r="L69" i="9"/>
  <c r="M69" i="9"/>
  <c r="N69" i="9"/>
  <c r="O69" i="9"/>
  <c r="P69" i="9"/>
  <c r="Q69" i="9"/>
  <c r="R69" i="9"/>
  <c r="K70" i="9"/>
  <c r="L70" i="9"/>
  <c r="M70" i="9"/>
  <c r="N70" i="9"/>
  <c r="O70" i="9"/>
  <c r="P70" i="9"/>
  <c r="Q70" i="9"/>
  <c r="R70" i="9"/>
  <c r="K8" i="9"/>
  <c r="X649" i="8"/>
  <c r="W649" i="8"/>
  <c r="V649" i="8"/>
  <c r="X648" i="8"/>
  <c r="W648" i="8"/>
  <c r="V648" i="8"/>
  <c r="X647" i="8"/>
  <c r="W647" i="8"/>
  <c r="V647" i="8"/>
  <c r="X646" i="8"/>
  <c r="W646" i="8"/>
  <c r="V646" i="8"/>
  <c r="X645" i="8"/>
  <c r="W645" i="8"/>
  <c r="V645" i="8"/>
  <c r="X644" i="8"/>
  <c r="W644" i="8"/>
  <c r="V644" i="8"/>
  <c r="X643" i="8"/>
  <c r="W643" i="8"/>
  <c r="V643" i="8"/>
  <c r="X642" i="8"/>
  <c r="W642" i="8"/>
  <c r="V642" i="8"/>
  <c r="X641" i="8"/>
  <c r="W641" i="8"/>
  <c r="V641" i="8"/>
  <c r="X640" i="8"/>
  <c r="W640" i="8"/>
  <c r="V640" i="8"/>
  <c r="X639" i="8"/>
  <c r="W639" i="8"/>
  <c r="V639" i="8"/>
  <c r="X638" i="8"/>
  <c r="W638" i="8"/>
  <c r="V638" i="8"/>
  <c r="X637" i="8"/>
  <c r="W637" i="8"/>
  <c r="V637" i="8"/>
  <c r="X636" i="8"/>
  <c r="W636" i="8"/>
  <c r="V636" i="8"/>
  <c r="X635" i="8"/>
  <c r="W635" i="8"/>
  <c r="V635" i="8"/>
  <c r="X634" i="8"/>
  <c r="W634" i="8"/>
  <c r="V634" i="8"/>
  <c r="X633" i="8"/>
  <c r="W633" i="8"/>
  <c r="V633" i="8"/>
  <c r="X632" i="8"/>
  <c r="W632" i="8"/>
  <c r="V632" i="8"/>
  <c r="X631" i="8"/>
  <c r="W631" i="8"/>
  <c r="V631" i="8"/>
  <c r="X630" i="8"/>
  <c r="W630" i="8"/>
  <c r="V630" i="8"/>
  <c r="X629" i="8"/>
  <c r="W629" i="8"/>
  <c r="V629" i="8"/>
  <c r="X628" i="8"/>
  <c r="W628" i="8"/>
  <c r="V628" i="8"/>
  <c r="X627" i="8"/>
  <c r="W627" i="8"/>
  <c r="V627" i="8"/>
  <c r="X626" i="8"/>
  <c r="W626" i="8"/>
  <c r="V626" i="8"/>
  <c r="X625" i="8"/>
  <c r="W625" i="8"/>
  <c r="V625" i="8"/>
  <c r="X624" i="8"/>
  <c r="W624" i="8"/>
  <c r="V624" i="8"/>
  <c r="X623" i="8"/>
  <c r="W623" i="8"/>
  <c r="V623" i="8"/>
  <c r="X622" i="8"/>
  <c r="W622" i="8"/>
  <c r="V622" i="8"/>
  <c r="X621" i="8"/>
  <c r="W621" i="8"/>
  <c r="V621" i="8"/>
  <c r="X620" i="8"/>
  <c r="W620" i="8"/>
  <c r="V620" i="8"/>
  <c r="X619" i="8"/>
  <c r="W619" i="8"/>
  <c r="V619" i="8"/>
  <c r="X618" i="8"/>
  <c r="W618" i="8"/>
  <c r="V618" i="8"/>
  <c r="X617" i="8"/>
  <c r="W617" i="8"/>
  <c r="V617" i="8"/>
  <c r="X616" i="8"/>
  <c r="W616" i="8"/>
  <c r="V616" i="8"/>
  <c r="X615" i="8"/>
  <c r="W615" i="8"/>
  <c r="V615" i="8"/>
  <c r="X614" i="8"/>
  <c r="W614" i="8"/>
  <c r="V614" i="8"/>
  <c r="X613" i="8"/>
  <c r="W613" i="8"/>
  <c r="V613" i="8"/>
  <c r="X612" i="8"/>
  <c r="W612" i="8"/>
  <c r="V612" i="8"/>
  <c r="X611" i="8"/>
  <c r="W611" i="8"/>
  <c r="V611" i="8"/>
  <c r="X610" i="8"/>
  <c r="W610" i="8"/>
  <c r="V610" i="8"/>
  <c r="X609" i="8"/>
  <c r="W609" i="8"/>
  <c r="V609" i="8"/>
  <c r="X608" i="8"/>
  <c r="W608" i="8"/>
  <c r="V608" i="8"/>
  <c r="X607" i="8"/>
  <c r="W607" i="8"/>
  <c r="V607" i="8"/>
  <c r="X606" i="8"/>
  <c r="W606" i="8"/>
  <c r="V606" i="8"/>
  <c r="X605" i="8"/>
  <c r="W605" i="8"/>
  <c r="V605" i="8"/>
  <c r="X604" i="8"/>
  <c r="W604" i="8"/>
  <c r="V604" i="8"/>
  <c r="X603" i="8"/>
  <c r="W603" i="8"/>
  <c r="V603" i="8"/>
  <c r="X602" i="8"/>
  <c r="W602" i="8"/>
  <c r="V602" i="8"/>
  <c r="X601" i="8"/>
  <c r="W601" i="8"/>
  <c r="V601" i="8"/>
  <c r="X600" i="8"/>
  <c r="W600" i="8"/>
  <c r="V600" i="8"/>
  <c r="X599" i="8"/>
  <c r="W599" i="8"/>
  <c r="V599" i="8"/>
  <c r="X598" i="8"/>
  <c r="W598" i="8"/>
  <c r="V598" i="8"/>
  <c r="X597" i="8"/>
  <c r="W597" i="8"/>
  <c r="V597" i="8"/>
  <c r="X596" i="8"/>
  <c r="W596" i="8"/>
  <c r="V596" i="8"/>
  <c r="X595" i="8"/>
  <c r="W595" i="8"/>
  <c r="V595" i="8"/>
  <c r="X594" i="8"/>
  <c r="W594" i="8"/>
  <c r="V594" i="8"/>
  <c r="X593" i="8"/>
  <c r="W593" i="8"/>
  <c r="V593" i="8"/>
  <c r="X592" i="8"/>
  <c r="W592" i="8"/>
  <c r="V592" i="8"/>
  <c r="X591" i="8"/>
  <c r="W591" i="8"/>
  <c r="V591" i="8"/>
  <c r="X590" i="8"/>
  <c r="W590" i="8"/>
  <c r="V590" i="8"/>
  <c r="X589" i="8"/>
  <c r="W589" i="8"/>
  <c r="V589" i="8"/>
  <c r="X588" i="8"/>
  <c r="W588" i="8"/>
  <c r="V588" i="8"/>
  <c r="X587" i="8"/>
  <c r="W587" i="8"/>
  <c r="V587" i="8"/>
  <c r="X586" i="8"/>
  <c r="W586" i="8"/>
  <c r="V586" i="8"/>
  <c r="X585" i="8"/>
  <c r="W585" i="8"/>
  <c r="V585" i="8"/>
  <c r="X584" i="8"/>
  <c r="W584" i="8"/>
  <c r="V584" i="8"/>
  <c r="X583" i="8"/>
  <c r="W583" i="8"/>
  <c r="V583" i="8"/>
  <c r="X582" i="8"/>
  <c r="W582" i="8"/>
  <c r="V582" i="8"/>
  <c r="X581" i="8"/>
  <c r="W581" i="8"/>
  <c r="V581" i="8"/>
  <c r="X580" i="8"/>
  <c r="W580" i="8"/>
  <c r="V580" i="8"/>
  <c r="X579" i="8"/>
  <c r="W579" i="8"/>
  <c r="V579" i="8"/>
  <c r="X578" i="8"/>
  <c r="W578" i="8"/>
  <c r="V578" i="8"/>
  <c r="X577" i="8"/>
  <c r="W577" i="8"/>
  <c r="V577" i="8"/>
  <c r="X576" i="8"/>
  <c r="W576" i="8"/>
  <c r="V576" i="8"/>
  <c r="X575" i="8"/>
  <c r="W575" i="8"/>
  <c r="V575" i="8"/>
  <c r="X574" i="8"/>
  <c r="W574" i="8"/>
  <c r="V574" i="8"/>
  <c r="X573" i="8"/>
  <c r="W573" i="8"/>
  <c r="V573" i="8"/>
  <c r="X572" i="8"/>
  <c r="W572" i="8"/>
  <c r="V572" i="8"/>
  <c r="X571" i="8"/>
  <c r="W571" i="8"/>
  <c r="V571" i="8"/>
  <c r="X570" i="8"/>
  <c r="W570" i="8"/>
  <c r="V570" i="8"/>
  <c r="X569" i="8"/>
  <c r="W569" i="8"/>
  <c r="V569" i="8"/>
  <c r="X568" i="8"/>
  <c r="W568" i="8"/>
  <c r="V568" i="8"/>
  <c r="X567" i="8"/>
  <c r="W567" i="8"/>
  <c r="V567" i="8"/>
  <c r="X566" i="8"/>
  <c r="W566" i="8"/>
  <c r="V566" i="8"/>
  <c r="X565" i="8"/>
  <c r="W565" i="8"/>
  <c r="V565" i="8"/>
  <c r="X564" i="8"/>
  <c r="W564" i="8"/>
  <c r="V564" i="8"/>
  <c r="X563" i="8"/>
  <c r="W563" i="8"/>
  <c r="V563" i="8"/>
  <c r="X562" i="8"/>
  <c r="W562" i="8"/>
  <c r="V562" i="8"/>
  <c r="X561" i="8"/>
  <c r="W561" i="8"/>
  <c r="V561" i="8"/>
  <c r="X560" i="8"/>
  <c r="W560" i="8"/>
  <c r="V560" i="8"/>
  <c r="X559" i="8"/>
  <c r="W559" i="8"/>
  <c r="V559" i="8"/>
  <c r="X558" i="8"/>
  <c r="W558" i="8"/>
  <c r="V558" i="8"/>
  <c r="X557" i="8"/>
  <c r="W557" i="8"/>
  <c r="V557" i="8"/>
  <c r="X556" i="8"/>
  <c r="W556" i="8"/>
  <c r="V556" i="8"/>
  <c r="X555" i="8"/>
  <c r="W555" i="8"/>
  <c r="V555" i="8"/>
  <c r="X554" i="8"/>
  <c r="W554" i="8"/>
  <c r="V554" i="8"/>
  <c r="X553" i="8"/>
  <c r="W553" i="8"/>
  <c r="V553" i="8"/>
  <c r="X552" i="8"/>
  <c r="W552" i="8"/>
  <c r="V552" i="8"/>
  <c r="X551" i="8"/>
  <c r="W551" i="8"/>
  <c r="V551" i="8"/>
  <c r="X550" i="8"/>
  <c r="W550" i="8"/>
  <c r="V550" i="8"/>
  <c r="X549" i="8"/>
  <c r="W549" i="8"/>
  <c r="V549" i="8"/>
  <c r="X548" i="8"/>
  <c r="W548" i="8"/>
  <c r="V548" i="8"/>
  <c r="X547" i="8"/>
  <c r="W547" i="8"/>
  <c r="V547" i="8"/>
  <c r="X546" i="8"/>
  <c r="W546" i="8"/>
  <c r="V546" i="8"/>
  <c r="X545" i="8"/>
  <c r="W545" i="8"/>
  <c r="V545" i="8"/>
  <c r="X544" i="8"/>
  <c r="W544" i="8"/>
  <c r="V544" i="8"/>
  <c r="X543" i="8"/>
  <c r="W543" i="8"/>
  <c r="V543" i="8"/>
  <c r="X542" i="8"/>
  <c r="W542" i="8"/>
  <c r="V542" i="8"/>
  <c r="X541" i="8"/>
  <c r="W541" i="8"/>
  <c r="V541" i="8"/>
  <c r="X540" i="8"/>
  <c r="W540" i="8"/>
  <c r="V540" i="8"/>
  <c r="X539" i="8"/>
  <c r="W539" i="8"/>
  <c r="V539" i="8"/>
  <c r="X538" i="8"/>
  <c r="W538" i="8"/>
  <c r="V538" i="8"/>
  <c r="X537" i="8"/>
  <c r="W537" i="8"/>
  <c r="V537" i="8"/>
  <c r="X536" i="8"/>
  <c r="W536" i="8"/>
  <c r="V536" i="8"/>
  <c r="X535" i="8"/>
  <c r="W535" i="8"/>
  <c r="V535" i="8"/>
  <c r="X534" i="8"/>
  <c r="W534" i="8"/>
  <c r="V534" i="8"/>
  <c r="X533" i="8"/>
  <c r="W533" i="8"/>
  <c r="V533" i="8"/>
  <c r="X532" i="8"/>
  <c r="W532" i="8"/>
  <c r="V532" i="8"/>
  <c r="X531" i="8"/>
  <c r="W531" i="8"/>
  <c r="V531" i="8"/>
  <c r="X530" i="8"/>
  <c r="W530" i="8"/>
  <c r="V530" i="8"/>
  <c r="X529" i="8"/>
  <c r="W529" i="8"/>
  <c r="V529" i="8"/>
  <c r="X528" i="8"/>
  <c r="W528" i="8"/>
  <c r="V528" i="8"/>
  <c r="X527" i="8"/>
  <c r="W527" i="8"/>
  <c r="V527" i="8"/>
  <c r="X526" i="8"/>
  <c r="W526" i="8"/>
  <c r="V526" i="8"/>
  <c r="X525" i="8"/>
  <c r="W525" i="8"/>
  <c r="V525" i="8"/>
  <c r="X524" i="8"/>
  <c r="W524" i="8"/>
  <c r="V524" i="8"/>
  <c r="X523" i="8"/>
  <c r="W523" i="8"/>
  <c r="V523" i="8"/>
  <c r="X522" i="8"/>
  <c r="W522" i="8"/>
  <c r="V522" i="8"/>
  <c r="X521" i="8"/>
  <c r="W521" i="8"/>
  <c r="V521" i="8"/>
  <c r="X520" i="8"/>
  <c r="W520" i="8"/>
  <c r="V520" i="8"/>
  <c r="X519" i="8"/>
  <c r="W519" i="8"/>
  <c r="V519" i="8"/>
  <c r="X518" i="8"/>
  <c r="W518" i="8"/>
  <c r="V518" i="8"/>
  <c r="X517" i="8"/>
  <c r="W517" i="8"/>
  <c r="V517" i="8"/>
  <c r="X516" i="8"/>
  <c r="W516" i="8"/>
  <c r="V516" i="8"/>
  <c r="X515" i="8"/>
  <c r="W515" i="8"/>
  <c r="V515" i="8"/>
  <c r="X514" i="8"/>
  <c r="W514" i="8"/>
  <c r="V514" i="8"/>
  <c r="X513" i="8"/>
  <c r="W513" i="8"/>
  <c r="V513" i="8"/>
  <c r="X512" i="8"/>
  <c r="W512" i="8"/>
  <c r="V512" i="8"/>
  <c r="X511" i="8"/>
  <c r="W511" i="8"/>
  <c r="V511" i="8"/>
  <c r="X510" i="8"/>
  <c r="W510" i="8"/>
  <c r="V510" i="8"/>
  <c r="X509" i="8"/>
  <c r="W509" i="8"/>
  <c r="V509" i="8"/>
  <c r="X508" i="8"/>
  <c r="W508" i="8"/>
  <c r="V508" i="8"/>
  <c r="X507" i="8"/>
  <c r="W507" i="8"/>
  <c r="V507" i="8"/>
  <c r="X506" i="8"/>
  <c r="W506" i="8"/>
  <c r="V506" i="8"/>
  <c r="X505" i="8"/>
  <c r="W505" i="8"/>
  <c r="V505" i="8"/>
  <c r="X504" i="8"/>
  <c r="W504" i="8"/>
  <c r="V504" i="8"/>
  <c r="X503" i="8"/>
  <c r="W503" i="8"/>
  <c r="V503" i="8"/>
  <c r="X502" i="8"/>
  <c r="W502" i="8"/>
  <c r="V502" i="8"/>
  <c r="X501" i="8"/>
  <c r="W501" i="8"/>
  <c r="V501" i="8"/>
  <c r="X500" i="8"/>
  <c r="W500" i="8"/>
  <c r="V500" i="8"/>
  <c r="X499" i="8"/>
  <c r="W499" i="8"/>
  <c r="V499" i="8"/>
  <c r="X498" i="8"/>
  <c r="W498" i="8"/>
  <c r="V498" i="8"/>
  <c r="X497" i="8"/>
  <c r="W497" i="8"/>
  <c r="V497" i="8"/>
  <c r="X496" i="8"/>
  <c r="W496" i="8"/>
  <c r="V496" i="8"/>
  <c r="X495" i="8"/>
  <c r="W495" i="8"/>
  <c r="V495" i="8"/>
  <c r="X494" i="8"/>
  <c r="W494" i="8"/>
  <c r="V494" i="8"/>
  <c r="X493" i="8"/>
  <c r="W493" i="8"/>
  <c r="V493" i="8"/>
  <c r="X492" i="8"/>
  <c r="W492" i="8"/>
  <c r="V492" i="8"/>
  <c r="X491" i="8"/>
  <c r="W491" i="8"/>
  <c r="V491" i="8"/>
  <c r="X490" i="8"/>
  <c r="W490" i="8"/>
  <c r="V490" i="8"/>
  <c r="X489" i="8"/>
  <c r="W489" i="8"/>
  <c r="V489" i="8"/>
  <c r="X488" i="8"/>
  <c r="W488" i="8"/>
  <c r="V488" i="8"/>
  <c r="X487" i="8"/>
  <c r="W487" i="8"/>
  <c r="V487" i="8"/>
  <c r="X486" i="8"/>
  <c r="W486" i="8"/>
  <c r="V486" i="8"/>
  <c r="X485" i="8"/>
  <c r="W485" i="8"/>
  <c r="V485" i="8"/>
  <c r="X484" i="8"/>
  <c r="W484" i="8"/>
  <c r="V484" i="8"/>
  <c r="X483" i="8"/>
  <c r="W483" i="8"/>
  <c r="V483" i="8"/>
  <c r="X482" i="8"/>
  <c r="W482" i="8"/>
  <c r="V482" i="8"/>
  <c r="X481" i="8"/>
  <c r="W481" i="8"/>
  <c r="V481" i="8"/>
  <c r="X480" i="8"/>
  <c r="W480" i="8"/>
  <c r="V480" i="8"/>
  <c r="X479" i="8"/>
  <c r="W479" i="8"/>
  <c r="V479" i="8"/>
  <c r="X478" i="8"/>
  <c r="W478" i="8"/>
  <c r="V478" i="8"/>
  <c r="X477" i="8"/>
  <c r="W477" i="8"/>
  <c r="V477" i="8"/>
  <c r="X476" i="8"/>
  <c r="W476" i="8"/>
  <c r="V476" i="8"/>
  <c r="X475" i="8"/>
  <c r="W475" i="8"/>
  <c r="V475" i="8"/>
  <c r="X474" i="8"/>
  <c r="W474" i="8"/>
  <c r="V474" i="8"/>
  <c r="X473" i="8"/>
  <c r="W473" i="8"/>
  <c r="V473" i="8"/>
  <c r="X472" i="8"/>
  <c r="W472" i="8"/>
  <c r="V472" i="8"/>
  <c r="X471" i="8"/>
  <c r="W471" i="8"/>
  <c r="V471" i="8"/>
  <c r="X470" i="8"/>
  <c r="W470" i="8"/>
  <c r="V470" i="8"/>
  <c r="X469" i="8"/>
  <c r="W469" i="8"/>
  <c r="V469" i="8"/>
  <c r="X468" i="8"/>
  <c r="W468" i="8"/>
  <c r="V468" i="8"/>
  <c r="X467" i="8"/>
  <c r="W467" i="8"/>
  <c r="V467" i="8"/>
  <c r="X466" i="8"/>
  <c r="W466" i="8"/>
  <c r="V466" i="8"/>
  <c r="X465" i="8"/>
  <c r="W465" i="8"/>
  <c r="V465" i="8"/>
  <c r="X464" i="8"/>
  <c r="W464" i="8"/>
  <c r="V464" i="8"/>
  <c r="X463" i="8"/>
  <c r="W463" i="8"/>
  <c r="V463" i="8"/>
  <c r="X462" i="8"/>
  <c r="W462" i="8"/>
  <c r="V462" i="8"/>
  <c r="X461" i="8"/>
  <c r="W461" i="8"/>
  <c r="V461" i="8"/>
  <c r="X460" i="8"/>
  <c r="W460" i="8"/>
  <c r="V460" i="8"/>
  <c r="X459" i="8"/>
  <c r="W459" i="8"/>
  <c r="V459" i="8"/>
  <c r="X458" i="8"/>
  <c r="W458" i="8"/>
  <c r="V458" i="8"/>
  <c r="X457" i="8"/>
  <c r="W457" i="8"/>
  <c r="V457" i="8"/>
  <c r="X456" i="8"/>
  <c r="W456" i="8"/>
  <c r="V456" i="8"/>
  <c r="X455" i="8"/>
  <c r="W455" i="8"/>
  <c r="V455" i="8"/>
  <c r="X454" i="8"/>
  <c r="W454" i="8"/>
  <c r="V454" i="8"/>
  <c r="X453" i="8"/>
  <c r="W453" i="8"/>
  <c r="V453" i="8"/>
  <c r="X452" i="8"/>
  <c r="W452" i="8"/>
  <c r="V452" i="8"/>
  <c r="X451" i="8"/>
  <c r="W451" i="8"/>
  <c r="V451" i="8"/>
  <c r="X450" i="8"/>
  <c r="W450" i="8"/>
  <c r="V450" i="8"/>
  <c r="X449" i="8"/>
  <c r="W449" i="8"/>
  <c r="V449" i="8"/>
  <c r="X448" i="8"/>
  <c r="W448" i="8"/>
  <c r="V448" i="8"/>
  <c r="X447" i="8"/>
  <c r="W447" i="8"/>
  <c r="V447" i="8"/>
  <c r="X446" i="8"/>
  <c r="W446" i="8"/>
  <c r="V446" i="8"/>
  <c r="X445" i="8"/>
  <c r="W445" i="8"/>
  <c r="V445" i="8"/>
  <c r="X444" i="8"/>
  <c r="W444" i="8"/>
  <c r="V444" i="8"/>
  <c r="X443" i="8"/>
  <c r="W443" i="8"/>
  <c r="V443" i="8"/>
  <c r="X442" i="8"/>
  <c r="W442" i="8"/>
  <c r="V442" i="8"/>
  <c r="X441" i="8"/>
  <c r="W441" i="8"/>
  <c r="V441" i="8"/>
  <c r="X440" i="8"/>
  <c r="W440" i="8"/>
  <c r="V440" i="8"/>
  <c r="X439" i="8"/>
  <c r="W439" i="8"/>
  <c r="V439" i="8"/>
  <c r="X438" i="8"/>
  <c r="W438" i="8"/>
  <c r="V438" i="8"/>
  <c r="X437" i="8"/>
  <c r="W437" i="8"/>
  <c r="V437" i="8"/>
  <c r="X436" i="8"/>
  <c r="W436" i="8"/>
  <c r="V436" i="8"/>
  <c r="X435" i="8"/>
  <c r="W435" i="8"/>
  <c r="V435" i="8"/>
  <c r="X434" i="8"/>
  <c r="W434" i="8"/>
  <c r="V434" i="8"/>
  <c r="X433" i="8"/>
  <c r="W433" i="8"/>
  <c r="V433" i="8"/>
  <c r="X432" i="8"/>
  <c r="W432" i="8"/>
  <c r="V432" i="8"/>
  <c r="X431" i="8"/>
  <c r="W431" i="8"/>
  <c r="V431" i="8"/>
  <c r="X430" i="8"/>
  <c r="W430" i="8"/>
  <c r="V430" i="8"/>
  <c r="X429" i="8"/>
  <c r="W429" i="8"/>
  <c r="V429" i="8"/>
  <c r="X428" i="8"/>
  <c r="W428" i="8"/>
  <c r="V428" i="8"/>
  <c r="X427" i="8"/>
  <c r="W427" i="8"/>
  <c r="V427" i="8"/>
  <c r="X426" i="8"/>
  <c r="W426" i="8"/>
  <c r="V426" i="8"/>
  <c r="X425" i="8"/>
  <c r="W425" i="8"/>
  <c r="V425" i="8"/>
  <c r="X424" i="8"/>
  <c r="W424" i="8"/>
  <c r="V424" i="8"/>
  <c r="X423" i="8"/>
  <c r="W423" i="8"/>
  <c r="V423" i="8"/>
  <c r="X422" i="8"/>
  <c r="W422" i="8"/>
  <c r="V422" i="8"/>
  <c r="X421" i="8"/>
  <c r="W421" i="8"/>
  <c r="V421" i="8"/>
  <c r="X420" i="8"/>
  <c r="W420" i="8"/>
  <c r="V420" i="8"/>
  <c r="X419" i="8"/>
  <c r="W419" i="8"/>
  <c r="V419" i="8"/>
  <c r="X418" i="8"/>
  <c r="W418" i="8"/>
  <c r="V418" i="8"/>
  <c r="X417" i="8"/>
  <c r="W417" i="8"/>
  <c r="V417" i="8"/>
  <c r="X416" i="8"/>
  <c r="W416" i="8"/>
  <c r="V416" i="8"/>
  <c r="X415" i="8"/>
  <c r="W415" i="8"/>
  <c r="V415" i="8"/>
  <c r="X414" i="8"/>
  <c r="W414" i="8"/>
  <c r="V414" i="8"/>
  <c r="X413" i="8"/>
  <c r="W413" i="8"/>
  <c r="V413" i="8"/>
  <c r="X412" i="8"/>
  <c r="W412" i="8"/>
  <c r="V412" i="8"/>
  <c r="X411" i="8"/>
  <c r="W411" i="8"/>
  <c r="V411" i="8"/>
  <c r="X410" i="8"/>
  <c r="W410" i="8"/>
  <c r="V410" i="8"/>
  <c r="X409" i="8"/>
  <c r="W409" i="8"/>
  <c r="V409" i="8"/>
  <c r="X408" i="8"/>
  <c r="W408" i="8"/>
  <c r="V408" i="8"/>
  <c r="X407" i="8"/>
  <c r="W407" i="8"/>
  <c r="V407" i="8"/>
  <c r="X406" i="8"/>
  <c r="W406" i="8"/>
  <c r="V406" i="8"/>
  <c r="X405" i="8"/>
  <c r="W405" i="8"/>
  <c r="V405" i="8"/>
  <c r="X404" i="8"/>
  <c r="W404" i="8"/>
  <c r="V404" i="8"/>
  <c r="X403" i="8"/>
  <c r="W403" i="8"/>
  <c r="V403" i="8"/>
  <c r="X402" i="8"/>
  <c r="W402" i="8"/>
  <c r="V402" i="8"/>
  <c r="X401" i="8"/>
  <c r="W401" i="8"/>
  <c r="V401" i="8"/>
  <c r="X400" i="8"/>
  <c r="W400" i="8"/>
  <c r="V400" i="8"/>
  <c r="X399" i="8"/>
  <c r="W399" i="8"/>
  <c r="V399" i="8"/>
  <c r="X398" i="8"/>
  <c r="W398" i="8"/>
  <c r="V398" i="8"/>
  <c r="X397" i="8"/>
  <c r="W397" i="8"/>
  <c r="V397" i="8"/>
  <c r="X396" i="8"/>
  <c r="W396" i="8"/>
  <c r="V396" i="8"/>
  <c r="X395" i="8"/>
  <c r="W395" i="8"/>
  <c r="V395" i="8"/>
  <c r="X394" i="8"/>
  <c r="W394" i="8"/>
  <c r="V394" i="8"/>
  <c r="X393" i="8"/>
  <c r="W393" i="8"/>
  <c r="V393" i="8"/>
  <c r="X392" i="8"/>
  <c r="W392" i="8"/>
  <c r="V392" i="8"/>
  <c r="X391" i="8"/>
  <c r="W391" i="8"/>
  <c r="V391" i="8"/>
  <c r="X390" i="8"/>
  <c r="W390" i="8"/>
  <c r="V390" i="8"/>
  <c r="X389" i="8"/>
  <c r="W389" i="8"/>
  <c r="V389" i="8"/>
  <c r="X388" i="8"/>
  <c r="W388" i="8"/>
  <c r="V388" i="8"/>
  <c r="X387" i="8"/>
  <c r="W387" i="8"/>
  <c r="V387" i="8"/>
  <c r="X386" i="8"/>
  <c r="W386" i="8"/>
  <c r="V386" i="8"/>
  <c r="X385" i="8"/>
  <c r="W385" i="8"/>
  <c r="V385" i="8"/>
  <c r="X384" i="8"/>
  <c r="W384" i="8"/>
  <c r="V384" i="8"/>
  <c r="X383" i="8"/>
  <c r="W383" i="8"/>
  <c r="V383" i="8"/>
  <c r="X382" i="8"/>
  <c r="W382" i="8"/>
  <c r="V382" i="8"/>
  <c r="X381" i="8"/>
  <c r="W381" i="8"/>
  <c r="V381" i="8"/>
  <c r="X380" i="8"/>
  <c r="W380" i="8"/>
  <c r="V380" i="8"/>
  <c r="X379" i="8"/>
  <c r="W379" i="8"/>
  <c r="V379" i="8"/>
  <c r="X378" i="8"/>
  <c r="W378" i="8"/>
  <c r="V378" i="8"/>
  <c r="X377" i="8"/>
  <c r="W377" i="8"/>
  <c r="V377" i="8"/>
  <c r="X376" i="8"/>
  <c r="W376" i="8"/>
  <c r="V376" i="8"/>
  <c r="X375" i="8"/>
  <c r="W375" i="8"/>
  <c r="V375" i="8"/>
  <c r="X374" i="8"/>
  <c r="W374" i="8"/>
  <c r="V374" i="8"/>
  <c r="X373" i="8"/>
  <c r="W373" i="8"/>
  <c r="V373" i="8"/>
  <c r="X372" i="8"/>
  <c r="W372" i="8"/>
  <c r="V372" i="8"/>
  <c r="X371" i="8"/>
  <c r="W371" i="8"/>
  <c r="V371" i="8"/>
  <c r="X370" i="8"/>
  <c r="W370" i="8"/>
  <c r="V370" i="8"/>
  <c r="X369" i="8"/>
  <c r="W369" i="8"/>
  <c r="V369" i="8"/>
  <c r="X368" i="8"/>
  <c r="W368" i="8"/>
  <c r="V368" i="8"/>
  <c r="X367" i="8"/>
  <c r="W367" i="8"/>
  <c r="V367" i="8"/>
  <c r="X366" i="8"/>
  <c r="W366" i="8"/>
  <c r="V366" i="8"/>
  <c r="X365" i="8"/>
  <c r="W365" i="8"/>
  <c r="V365" i="8"/>
  <c r="X364" i="8"/>
  <c r="W364" i="8"/>
  <c r="V364" i="8"/>
  <c r="X363" i="8"/>
  <c r="W363" i="8"/>
  <c r="V363" i="8"/>
  <c r="X362" i="8"/>
  <c r="W362" i="8"/>
  <c r="V362" i="8"/>
  <c r="X361" i="8"/>
  <c r="W361" i="8"/>
  <c r="V361" i="8"/>
  <c r="X360" i="8"/>
  <c r="W360" i="8"/>
  <c r="V360" i="8"/>
  <c r="X359" i="8"/>
  <c r="W359" i="8"/>
  <c r="V359" i="8"/>
  <c r="X358" i="8"/>
  <c r="W358" i="8"/>
  <c r="V358" i="8"/>
  <c r="X357" i="8"/>
  <c r="W357" i="8"/>
  <c r="V357" i="8"/>
  <c r="X356" i="8"/>
  <c r="W356" i="8"/>
  <c r="V356" i="8"/>
  <c r="X355" i="8"/>
  <c r="W355" i="8"/>
  <c r="V355" i="8"/>
  <c r="X354" i="8"/>
  <c r="W354" i="8"/>
  <c r="V354" i="8"/>
  <c r="X353" i="8"/>
  <c r="W353" i="8"/>
  <c r="V353" i="8"/>
  <c r="X352" i="8"/>
  <c r="W352" i="8"/>
  <c r="V352" i="8"/>
  <c r="X351" i="8"/>
  <c r="W351" i="8"/>
  <c r="V351" i="8"/>
  <c r="X350" i="8"/>
  <c r="W350" i="8"/>
  <c r="V350" i="8"/>
  <c r="X349" i="8"/>
  <c r="W349" i="8"/>
  <c r="V349" i="8"/>
  <c r="X348" i="8"/>
  <c r="W348" i="8"/>
  <c r="V348" i="8"/>
  <c r="X347" i="8"/>
  <c r="W347" i="8"/>
  <c r="V347" i="8"/>
  <c r="X346" i="8"/>
  <c r="W346" i="8"/>
  <c r="V346" i="8"/>
  <c r="X345" i="8"/>
  <c r="W345" i="8"/>
  <c r="V345" i="8"/>
  <c r="X344" i="8"/>
  <c r="W344" i="8"/>
  <c r="V344" i="8"/>
  <c r="X343" i="8"/>
  <c r="W343" i="8"/>
  <c r="V343" i="8"/>
  <c r="X342" i="8"/>
  <c r="W342" i="8"/>
  <c r="V342" i="8"/>
  <c r="X341" i="8"/>
  <c r="W341" i="8"/>
  <c r="V341" i="8"/>
  <c r="X340" i="8"/>
  <c r="W340" i="8"/>
  <c r="V340" i="8"/>
  <c r="X339" i="8"/>
  <c r="W339" i="8"/>
  <c r="V339" i="8"/>
  <c r="X338" i="8"/>
  <c r="W338" i="8"/>
  <c r="V338" i="8"/>
  <c r="X337" i="8"/>
  <c r="W337" i="8"/>
  <c r="V337" i="8"/>
  <c r="X336" i="8"/>
  <c r="W336" i="8"/>
  <c r="V336" i="8"/>
  <c r="X335" i="8"/>
  <c r="W335" i="8"/>
  <c r="V335" i="8"/>
  <c r="X334" i="8"/>
  <c r="W334" i="8"/>
  <c r="V334" i="8"/>
  <c r="X333" i="8"/>
  <c r="W333" i="8"/>
  <c r="V333" i="8"/>
  <c r="X332" i="8"/>
  <c r="W332" i="8"/>
  <c r="V332" i="8"/>
  <c r="X331" i="8"/>
  <c r="W331" i="8"/>
  <c r="V331" i="8"/>
  <c r="X330" i="8"/>
  <c r="W330" i="8"/>
  <c r="V330" i="8"/>
  <c r="X329" i="8"/>
  <c r="W329" i="8"/>
  <c r="V329" i="8"/>
  <c r="X328" i="8"/>
  <c r="W328" i="8"/>
  <c r="V328" i="8"/>
  <c r="X327" i="8"/>
  <c r="W327" i="8"/>
  <c r="V327" i="8"/>
  <c r="X326" i="8"/>
  <c r="W326" i="8"/>
  <c r="V326" i="8"/>
  <c r="X325" i="8"/>
  <c r="W325" i="8"/>
  <c r="V325" i="8"/>
  <c r="X324" i="8"/>
  <c r="W324" i="8"/>
  <c r="V324" i="8"/>
  <c r="X323" i="8"/>
  <c r="W323" i="8"/>
  <c r="V323" i="8"/>
  <c r="X322" i="8"/>
  <c r="W322" i="8"/>
  <c r="V322" i="8"/>
  <c r="X321" i="8"/>
  <c r="W321" i="8"/>
  <c r="V321" i="8"/>
  <c r="X320" i="8"/>
  <c r="W320" i="8"/>
  <c r="V320" i="8"/>
  <c r="X319" i="8"/>
  <c r="W319" i="8"/>
  <c r="V319" i="8"/>
  <c r="X318" i="8"/>
  <c r="W318" i="8"/>
  <c r="V318" i="8"/>
  <c r="X317" i="8"/>
  <c r="W317" i="8"/>
  <c r="V317" i="8"/>
  <c r="X316" i="8"/>
  <c r="W316" i="8"/>
  <c r="V316" i="8"/>
  <c r="X315" i="8"/>
  <c r="W315" i="8"/>
  <c r="V315" i="8"/>
  <c r="X314" i="8"/>
  <c r="W314" i="8"/>
  <c r="V314" i="8"/>
  <c r="X313" i="8"/>
  <c r="W313" i="8"/>
  <c r="V313" i="8"/>
  <c r="X312" i="8"/>
  <c r="W312" i="8"/>
  <c r="V312" i="8"/>
  <c r="X311" i="8"/>
  <c r="W311" i="8"/>
  <c r="V311" i="8"/>
  <c r="X310" i="8"/>
  <c r="W310" i="8"/>
  <c r="V310" i="8"/>
  <c r="X309" i="8"/>
  <c r="W309" i="8"/>
  <c r="V309" i="8"/>
  <c r="X308" i="8"/>
  <c r="W308" i="8"/>
  <c r="V308" i="8"/>
  <c r="X307" i="8"/>
  <c r="W307" i="8"/>
  <c r="V307" i="8"/>
  <c r="X306" i="8"/>
  <c r="W306" i="8"/>
  <c r="V306" i="8"/>
  <c r="X305" i="8"/>
  <c r="W305" i="8"/>
  <c r="V305" i="8"/>
  <c r="X304" i="8"/>
  <c r="W304" i="8"/>
  <c r="V304" i="8"/>
  <c r="X303" i="8"/>
  <c r="W303" i="8"/>
  <c r="V303" i="8"/>
  <c r="X302" i="8"/>
  <c r="W302" i="8"/>
  <c r="V302" i="8"/>
  <c r="X301" i="8"/>
  <c r="W301" i="8"/>
  <c r="V301" i="8"/>
  <c r="X300" i="8"/>
  <c r="W300" i="8"/>
  <c r="V300" i="8"/>
  <c r="X299" i="8"/>
  <c r="W299" i="8"/>
  <c r="V299" i="8"/>
  <c r="X298" i="8"/>
  <c r="W298" i="8"/>
  <c r="V298" i="8"/>
  <c r="X297" i="8"/>
  <c r="W297" i="8"/>
  <c r="V297" i="8"/>
  <c r="X296" i="8"/>
  <c r="W296" i="8"/>
  <c r="V296" i="8"/>
  <c r="X295" i="8"/>
  <c r="W295" i="8"/>
  <c r="V295" i="8"/>
  <c r="X294" i="8"/>
  <c r="W294" i="8"/>
  <c r="V294" i="8"/>
  <c r="X293" i="8"/>
  <c r="W293" i="8"/>
  <c r="V293" i="8"/>
  <c r="X292" i="8"/>
  <c r="W292" i="8"/>
  <c r="V292" i="8"/>
  <c r="X291" i="8"/>
  <c r="W291" i="8"/>
  <c r="V291" i="8"/>
  <c r="X290" i="8"/>
  <c r="W290" i="8"/>
  <c r="V290" i="8"/>
  <c r="X289" i="8"/>
  <c r="W289" i="8"/>
  <c r="V289" i="8"/>
  <c r="X288" i="8"/>
  <c r="W288" i="8"/>
  <c r="V288" i="8"/>
  <c r="X287" i="8"/>
  <c r="W287" i="8"/>
  <c r="V287" i="8"/>
  <c r="X286" i="8"/>
  <c r="W286" i="8"/>
  <c r="V286" i="8"/>
  <c r="X285" i="8"/>
  <c r="W285" i="8"/>
  <c r="V285" i="8"/>
  <c r="X284" i="8"/>
  <c r="W284" i="8"/>
  <c r="V284" i="8"/>
  <c r="X283" i="8"/>
  <c r="W283" i="8"/>
  <c r="V283" i="8"/>
  <c r="X282" i="8"/>
  <c r="W282" i="8"/>
  <c r="V282" i="8"/>
  <c r="X281" i="8"/>
  <c r="W281" i="8"/>
  <c r="V281" i="8"/>
  <c r="X280" i="8"/>
  <c r="W280" i="8"/>
  <c r="V280" i="8"/>
  <c r="X279" i="8"/>
  <c r="W279" i="8"/>
  <c r="V279" i="8"/>
  <c r="X278" i="8"/>
  <c r="W278" i="8"/>
  <c r="V278" i="8"/>
  <c r="X277" i="8"/>
  <c r="W277" i="8"/>
  <c r="V277" i="8"/>
  <c r="X276" i="8"/>
  <c r="W276" i="8"/>
  <c r="V276" i="8"/>
  <c r="X275" i="8"/>
  <c r="W275" i="8"/>
  <c r="V275" i="8"/>
  <c r="X274" i="8"/>
  <c r="W274" i="8"/>
  <c r="V274" i="8"/>
  <c r="X273" i="8"/>
  <c r="W273" i="8"/>
  <c r="V273" i="8"/>
  <c r="X272" i="8"/>
  <c r="W272" i="8"/>
  <c r="V272" i="8"/>
  <c r="X271" i="8"/>
  <c r="W271" i="8"/>
  <c r="V271" i="8"/>
  <c r="X270" i="8"/>
  <c r="W270" i="8"/>
  <c r="V270" i="8"/>
  <c r="X269" i="8"/>
  <c r="W269" i="8"/>
  <c r="V269" i="8"/>
  <c r="X268" i="8"/>
  <c r="W268" i="8"/>
  <c r="V268" i="8"/>
  <c r="X267" i="8"/>
  <c r="W267" i="8"/>
  <c r="V267" i="8"/>
  <c r="X266" i="8"/>
  <c r="W266" i="8"/>
  <c r="V266" i="8"/>
  <c r="X265" i="8"/>
  <c r="W265" i="8"/>
  <c r="V265" i="8"/>
  <c r="X264" i="8"/>
  <c r="W264" i="8"/>
  <c r="V264" i="8"/>
  <c r="X263" i="8"/>
  <c r="W263" i="8"/>
  <c r="V263" i="8"/>
  <c r="X262" i="8"/>
  <c r="W262" i="8"/>
  <c r="V262" i="8"/>
  <c r="X261" i="8"/>
  <c r="W261" i="8"/>
  <c r="V261" i="8"/>
  <c r="X260" i="8"/>
  <c r="W260" i="8"/>
  <c r="V260" i="8"/>
  <c r="X259" i="8"/>
  <c r="W259" i="8"/>
  <c r="V259" i="8"/>
  <c r="X258" i="8"/>
  <c r="W258" i="8"/>
  <c r="V258" i="8"/>
  <c r="X257" i="8"/>
  <c r="W257" i="8"/>
  <c r="V257" i="8"/>
  <c r="X256" i="8"/>
  <c r="W256" i="8"/>
  <c r="V256" i="8"/>
  <c r="X255" i="8"/>
  <c r="W255" i="8"/>
  <c r="V255" i="8"/>
  <c r="X254" i="8"/>
  <c r="W254" i="8"/>
  <c r="V254" i="8"/>
  <c r="X253" i="8"/>
  <c r="W253" i="8"/>
  <c r="V253" i="8"/>
  <c r="X252" i="8"/>
  <c r="W252" i="8"/>
  <c r="V252" i="8"/>
  <c r="X251" i="8"/>
  <c r="W251" i="8"/>
  <c r="V251" i="8"/>
  <c r="X250" i="8"/>
  <c r="W250" i="8"/>
  <c r="V250" i="8"/>
  <c r="X249" i="8"/>
  <c r="W249" i="8"/>
  <c r="V249" i="8"/>
  <c r="X248" i="8"/>
  <c r="W248" i="8"/>
  <c r="V248" i="8"/>
  <c r="X247" i="8"/>
  <c r="W247" i="8"/>
  <c r="V247" i="8"/>
  <c r="X246" i="8"/>
  <c r="W246" i="8"/>
  <c r="V246" i="8"/>
  <c r="X245" i="8"/>
  <c r="W245" i="8"/>
  <c r="V245" i="8"/>
  <c r="X244" i="8"/>
  <c r="W244" i="8"/>
  <c r="V244" i="8"/>
  <c r="X243" i="8"/>
  <c r="W243" i="8"/>
  <c r="V243" i="8"/>
  <c r="X242" i="8"/>
  <c r="W242" i="8"/>
  <c r="V242" i="8"/>
  <c r="X241" i="8"/>
  <c r="W241" i="8"/>
  <c r="V241" i="8"/>
  <c r="X240" i="8"/>
  <c r="W240" i="8"/>
  <c r="V240" i="8"/>
  <c r="X239" i="8"/>
  <c r="W239" i="8"/>
  <c r="V239" i="8"/>
  <c r="X238" i="8"/>
  <c r="W238" i="8"/>
  <c r="V238" i="8"/>
  <c r="X237" i="8"/>
  <c r="W237" i="8"/>
  <c r="V237" i="8"/>
  <c r="X236" i="8"/>
  <c r="W236" i="8"/>
  <c r="V236" i="8"/>
  <c r="X235" i="8"/>
  <c r="W235" i="8"/>
  <c r="V235" i="8"/>
  <c r="X234" i="8"/>
  <c r="W234" i="8"/>
  <c r="V234" i="8"/>
  <c r="X233" i="8"/>
  <c r="W233" i="8"/>
  <c r="V233" i="8"/>
  <c r="X232" i="8"/>
  <c r="W232" i="8"/>
  <c r="V232" i="8"/>
  <c r="X231" i="8"/>
  <c r="W231" i="8"/>
  <c r="V231" i="8"/>
  <c r="X230" i="8"/>
  <c r="W230" i="8"/>
  <c r="V230" i="8"/>
  <c r="X229" i="8"/>
  <c r="W229" i="8"/>
  <c r="V229" i="8"/>
  <c r="X228" i="8"/>
  <c r="W228" i="8"/>
  <c r="V228" i="8"/>
  <c r="X227" i="8"/>
  <c r="W227" i="8"/>
  <c r="V227" i="8"/>
  <c r="X226" i="8"/>
  <c r="W226" i="8"/>
  <c r="V226" i="8"/>
  <c r="X225" i="8"/>
  <c r="W225" i="8"/>
  <c r="V225" i="8"/>
  <c r="X224" i="8"/>
  <c r="W224" i="8"/>
  <c r="V224" i="8"/>
  <c r="X223" i="8"/>
  <c r="W223" i="8"/>
  <c r="V223" i="8"/>
  <c r="X222" i="8"/>
  <c r="W222" i="8"/>
  <c r="V222" i="8"/>
  <c r="X221" i="8"/>
  <c r="W221" i="8"/>
  <c r="V221" i="8"/>
  <c r="X220" i="8"/>
  <c r="W220" i="8"/>
  <c r="V220" i="8"/>
  <c r="X219" i="8"/>
  <c r="W219" i="8"/>
  <c r="V219" i="8"/>
  <c r="X218" i="8"/>
  <c r="W218" i="8"/>
  <c r="V218" i="8"/>
  <c r="X217" i="8"/>
  <c r="W217" i="8"/>
  <c r="V217" i="8"/>
  <c r="X216" i="8"/>
  <c r="W216" i="8"/>
  <c r="V216" i="8"/>
  <c r="X215" i="8"/>
  <c r="W215" i="8"/>
  <c r="V215" i="8"/>
  <c r="X214" i="8"/>
  <c r="W214" i="8"/>
  <c r="V214" i="8"/>
  <c r="X213" i="8"/>
  <c r="W213" i="8"/>
  <c r="V213" i="8"/>
  <c r="X212" i="8"/>
  <c r="W212" i="8"/>
  <c r="V212" i="8"/>
  <c r="X211" i="8"/>
  <c r="W211" i="8"/>
  <c r="V211" i="8"/>
  <c r="X210" i="8"/>
  <c r="W210" i="8"/>
  <c r="V210" i="8"/>
  <c r="X209" i="8"/>
  <c r="W209" i="8"/>
  <c r="V209" i="8"/>
  <c r="X208" i="8"/>
  <c r="W208" i="8"/>
  <c r="V208" i="8"/>
  <c r="X207" i="8"/>
  <c r="W207" i="8"/>
  <c r="V207" i="8"/>
  <c r="X206" i="8"/>
  <c r="W206" i="8"/>
  <c r="V206" i="8"/>
  <c r="X205" i="8"/>
  <c r="W205" i="8"/>
  <c r="V205" i="8"/>
  <c r="X204" i="8"/>
  <c r="W204" i="8"/>
  <c r="V204" i="8"/>
  <c r="X203" i="8"/>
  <c r="W203" i="8"/>
  <c r="V203" i="8"/>
  <c r="X202" i="8"/>
  <c r="W202" i="8"/>
  <c r="V202" i="8"/>
  <c r="X201" i="8"/>
  <c r="W201" i="8"/>
  <c r="V201" i="8"/>
  <c r="X200" i="8"/>
  <c r="W200" i="8"/>
  <c r="V200" i="8"/>
  <c r="X199" i="8"/>
  <c r="W199" i="8"/>
  <c r="V199" i="8"/>
  <c r="X198" i="8"/>
  <c r="W198" i="8"/>
  <c r="V198" i="8"/>
  <c r="X197" i="8"/>
  <c r="W197" i="8"/>
  <c r="V197" i="8"/>
  <c r="X196" i="8"/>
  <c r="W196" i="8"/>
  <c r="V196" i="8"/>
  <c r="X195" i="8"/>
  <c r="W195" i="8"/>
  <c r="V195" i="8"/>
  <c r="X194" i="8"/>
  <c r="W194" i="8"/>
  <c r="V194" i="8"/>
  <c r="X193" i="8"/>
  <c r="W193" i="8"/>
  <c r="V193" i="8"/>
  <c r="X192" i="8"/>
  <c r="W192" i="8"/>
  <c r="V192" i="8"/>
  <c r="X191" i="8"/>
  <c r="W191" i="8"/>
  <c r="V191" i="8"/>
  <c r="X190" i="8"/>
  <c r="W190" i="8"/>
  <c r="V190" i="8"/>
  <c r="X189" i="8"/>
  <c r="W189" i="8"/>
  <c r="V189" i="8"/>
  <c r="X188" i="8"/>
  <c r="W188" i="8"/>
  <c r="V188" i="8"/>
  <c r="X187" i="8"/>
  <c r="W187" i="8"/>
  <c r="V187" i="8"/>
  <c r="X186" i="8"/>
  <c r="W186" i="8"/>
  <c r="V186" i="8"/>
  <c r="X185" i="8"/>
  <c r="W185" i="8"/>
  <c r="V185" i="8"/>
  <c r="X184" i="8"/>
  <c r="W184" i="8"/>
  <c r="V184" i="8"/>
  <c r="X183" i="8"/>
  <c r="W183" i="8"/>
  <c r="V183" i="8"/>
  <c r="X182" i="8"/>
  <c r="W182" i="8"/>
  <c r="V182" i="8"/>
  <c r="X181" i="8"/>
  <c r="W181" i="8"/>
  <c r="V181" i="8"/>
  <c r="X180" i="8"/>
  <c r="W180" i="8"/>
  <c r="V180" i="8"/>
  <c r="X179" i="8"/>
  <c r="W179" i="8"/>
  <c r="V179" i="8"/>
  <c r="X178" i="8"/>
  <c r="W178" i="8"/>
  <c r="V178" i="8"/>
  <c r="X177" i="8"/>
  <c r="W177" i="8"/>
  <c r="V177" i="8"/>
  <c r="X176" i="8"/>
  <c r="W176" i="8"/>
  <c r="V176" i="8"/>
  <c r="X175" i="8"/>
  <c r="W175" i="8"/>
  <c r="V175" i="8"/>
  <c r="X174" i="8"/>
  <c r="W174" i="8"/>
  <c r="V174" i="8"/>
  <c r="X173" i="8"/>
  <c r="W173" i="8"/>
  <c r="V173" i="8"/>
  <c r="X172" i="8"/>
  <c r="W172" i="8"/>
  <c r="V172" i="8"/>
  <c r="X171" i="8"/>
  <c r="W171" i="8"/>
  <c r="V171" i="8"/>
  <c r="X170" i="8"/>
  <c r="W170" i="8"/>
  <c r="V170" i="8"/>
  <c r="X169" i="8"/>
  <c r="W169" i="8"/>
  <c r="V169" i="8"/>
  <c r="X168" i="8"/>
  <c r="W168" i="8"/>
  <c r="V168" i="8"/>
  <c r="X167" i="8"/>
  <c r="W167" i="8"/>
  <c r="V167" i="8"/>
  <c r="X166" i="8"/>
  <c r="W166" i="8"/>
  <c r="V166" i="8"/>
  <c r="X165" i="8"/>
  <c r="W165" i="8"/>
  <c r="V165" i="8"/>
  <c r="X164" i="8"/>
  <c r="W164" i="8"/>
  <c r="V164" i="8"/>
  <c r="X163" i="8"/>
  <c r="W163" i="8"/>
  <c r="V163" i="8"/>
  <c r="X162" i="8"/>
  <c r="W162" i="8"/>
  <c r="V162" i="8"/>
  <c r="X161" i="8"/>
  <c r="W161" i="8"/>
  <c r="V161" i="8"/>
  <c r="X160" i="8"/>
  <c r="W160" i="8"/>
  <c r="V160" i="8"/>
  <c r="X159" i="8"/>
  <c r="W159" i="8"/>
  <c r="V159" i="8"/>
  <c r="X158" i="8"/>
  <c r="W158" i="8"/>
  <c r="V158" i="8"/>
  <c r="X157" i="8"/>
  <c r="W157" i="8"/>
  <c r="V157" i="8"/>
  <c r="X156" i="8"/>
  <c r="W156" i="8"/>
  <c r="V156" i="8"/>
  <c r="X155" i="8"/>
  <c r="W155" i="8"/>
  <c r="V155" i="8"/>
  <c r="X154" i="8"/>
  <c r="W154" i="8"/>
  <c r="V154" i="8"/>
  <c r="X153" i="8"/>
  <c r="W153" i="8"/>
  <c r="V153" i="8"/>
  <c r="X152" i="8"/>
  <c r="W152" i="8"/>
  <c r="V152" i="8"/>
  <c r="X151" i="8"/>
  <c r="W151" i="8"/>
  <c r="V151" i="8"/>
  <c r="X150" i="8"/>
  <c r="W150" i="8"/>
  <c r="V150" i="8"/>
  <c r="X149" i="8"/>
  <c r="W149" i="8"/>
  <c r="V149" i="8"/>
  <c r="X148" i="8"/>
  <c r="W148" i="8"/>
  <c r="V148" i="8"/>
  <c r="X147" i="8"/>
  <c r="W147" i="8"/>
  <c r="V147" i="8"/>
  <c r="X146" i="8"/>
  <c r="W146" i="8"/>
  <c r="V146" i="8"/>
  <c r="X145" i="8"/>
  <c r="W145" i="8"/>
  <c r="V145" i="8"/>
  <c r="X144" i="8"/>
  <c r="W144" i="8"/>
  <c r="V144" i="8"/>
  <c r="X143" i="8"/>
  <c r="W143" i="8"/>
  <c r="V143" i="8"/>
  <c r="X142" i="8"/>
  <c r="W142" i="8"/>
  <c r="V142" i="8"/>
  <c r="X141" i="8"/>
  <c r="W141" i="8"/>
  <c r="V141" i="8"/>
  <c r="X140" i="8"/>
  <c r="W140" i="8"/>
  <c r="V140" i="8"/>
  <c r="X139" i="8"/>
  <c r="W139" i="8"/>
  <c r="V139" i="8"/>
  <c r="X138" i="8"/>
  <c r="W138" i="8"/>
  <c r="V138" i="8"/>
  <c r="X137" i="8"/>
  <c r="W137" i="8"/>
  <c r="V137" i="8"/>
  <c r="X136" i="8"/>
  <c r="W136" i="8"/>
  <c r="V136" i="8"/>
  <c r="X135" i="8"/>
  <c r="W135" i="8"/>
  <c r="V135" i="8"/>
  <c r="X134" i="8"/>
  <c r="W134" i="8"/>
  <c r="V134" i="8"/>
  <c r="X133" i="8"/>
  <c r="W133" i="8"/>
  <c r="V133" i="8"/>
  <c r="X132" i="8"/>
  <c r="W132" i="8"/>
  <c r="V132" i="8"/>
  <c r="X131" i="8"/>
  <c r="W131" i="8"/>
  <c r="V131" i="8"/>
  <c r="X130" i="8"/>
  <c r="W130" i="8"/>
  <c r="V130" i="8"/>
  <c r="X129" i="8"/>
  <c r="W129" i="8"/>
  <c r="V129" i="8"/>
  <c r="X128" i="8"/>
  <c r="W128" i="8"/>
  <c r="V128" i="8"/>
  <c r="X127" i="8"/>
  <c r="W127" i="8"/>
  <c r="V127" i="8"/>
  <c r="X126" i="8"/>
  <c r="W126" i="8"/>
  <c r="V126" i="8"/>
  <c r="X125" i="8"/>
  <c r="W125" i="8"/>
  <c r="V125" i="8"/>
  <c r="X124" i="8"/>
  <c r="W124" i="8"/>
  <c r="V124" i="8"/>
  <c r="X123" i="8"/>
  <c r="W123" i="8"/>
  <c r="V123" i="8"/>
  <c r="X122" i="8"/>
  <c r="W122" i="8"/>
  <c r="V122" i="8"/>
  <c r="X121" i="8"/>
  <c r="W121" i="8"/>
  <c r="V121" i="8"/>
  <c r="X120" i="8"/>
  <c r="W120" i="8"/>
  <c r="V120" i="8"/>
  <c r="X119" i="8"/>
  <c r="W119" i="8"/>
  <c r="V119" i="8"/>
  <c r="X118" i="8"/>
  <c r="W118" i="8"/>
  <c r="V118" i="8"/>
  <c r="X117" i="8"/>
  <c r="W117" i="8"/>
  <c r="V117" i="8"/>
  <c r="X116" i="8"/>
  <c r="W116" i="8"/>
  <c r="V116" i="8"/>
  <c r="X115" i="8"/>
  <c r="W115" i="8"/>
  <c r="V115" i="8"/>
  <c r="X114" i="8"/>
  <c r="W114" i="8"/>
  <c r="V114" i="8"/>
  <c r="X113" i="8"/>
  <c r="W113" i="8"/>
  <c r="V113" i="8"/>
  <c r="X112" i="8"/>
  <c r="W112" i="8"/>
  <c r="V112" i="8"/>
  <c r="X111" i="8"/>
  <c r="W111" i="8"/>
  <c r="V111" i="8"/>
  <c r="X110" i="8"/>
  <c r="W110" i="8"/>
  <c r="V110" i="8"/>
  <c r="X109" i="8"/>
  <c r="W109" i="8"/>
  <c r="V109" i="8"/>
  <c r="X108" i="8"/>
  <c r="W108" i="8"/>
  <c r="V108" i="8"/>
  <c r="X107" i="8"/>
  <c r="W107" i="8"/>
  <c r="V107" i="8"/>
  <c r="X106" i="8"/>
  <c r="W106" i="8"/>
  <c r="V106" i="8"/>
  <c r="X105" i="8"/>
  <c r="W105" i="8"/>
  <c r="V105" i="8"/>
  <c r="X104" i="8"/>
  <c r="W104" i="8"/>
  <c r="V104" i="8"/>
  <c r="X103" i="8"/>
  <c r="W103" i="8"/>
  <c r="V103" i="8"/>
  <c r="X102" i="8"/>
  <c r="W102" i="8"/>
  <c r="V102" i="8"/>
  <c r="X101" i="8"/>
  <c r="W101" i="8"/>
  <c r="V101" i="8"/>
  <c r="X100" i="8"/>
  <c r="W100" i="8"/>
  <c r="V100" i="8"/>
  <c r="X99" i="8"/>
  <c r="W99" i="8"/>
  <c r="V99" i="8"/>
  <c r="X98" i="8"/>
  <c r="W98" i="8"/>
  <c r="V98" i="8"/>
  <c r="X97" i="8"/>
  <c r="W97" i="8"/>
  <c r="V97" i="8"/>
  <c r="X96" i="8"/>
  <c r="W96" i="8"/>
  <c r="V96" i="8"/>
  <c r="X95" i="8"/>
  <c r="W95" i="8"/>
  <c r="V95" i="8"/>
  <c r="X94" i="8"/>
  <c r="W94" i="8"/>
  <c r="V94" i="8"/>
  <c r="X93" i="8"/>
  <c r="W93" i="8"/>
  <c r="V93" i="8"/>
  <c r="X92" i="8"/>
  <c r="W92" i="8"/>
  <c r="V92" i="8"/>
  <c r="X91" i="8"/>
  <c r="W91" i="8"/>
  <c r="V91" i="8"/>
  <c r="X90" i="8"/>
  <c r="W90" i="8"/>
  <c r="V90" i="8"/>
  <c r="X89" i="8"/>
  <c r="W89" i="8"/>
  <c r="V89" i="8"/>
  <c r="X88" i="8"/>
  <c r="W88" i="8"/>
  <c r="V88" i="8"/>
  <c r="X87" i="8"/>
  <c r="W87" i="8"/>
  <c r="V87" i="8"/>
  <c r="X86" i="8"/>
  <c r="W86" i="8"/>
  <c r="V86" i="8"/>
  <c r="X85" i="8"/>
  <c r="W85" i="8"/>
  <c r="V85" i="8"/>
  <c r="X84" i="8"/>
  <c r="W84" i="8"/>
  <c r="V84" i="8"/>
  <c r="X83" i="8"/>
  <c r="W83" i="8"/>
  <c r="V83" i="8"/>
  <c r="X82" i="8"/>
  <c r="W82" i="8"/>
  <c r="V82" i="8"/>
  <c r="X81" i="8"/>
  <c r="W81" i="8"/>
  <c r="V81" i="8"/>
  <c r="X80" i="8"/>
  <c r="W80" i="8"/>
  <c r="V80" i="8"/>
  <c r="X79" i="8"/>
  <c r="W79" i="8"/>
  <c r="V79" i="8"/>
  <c r="X78" i="8"/>
  <c r="W78" i="8"/>
  <c r="V78" i="8"/>
  <c r="X77" i="8"/>
  <c r="W77" i="8"/>
  <c r="V77" i="8"/>
  <c r="X76" i="8"/>
  <c r="W76" i="8"/>
  <c r="V76" i="8"/>
  <c r="X75" i="8"/>
  <c r="W75" i="8"/>
  <c r="V75" i="8"/>
  <c r="X74" i="8"/>
  <c r="W74" i="8"/>
  <c r="V74" i="8"/>
  <c r="BB71" i="8"/>
  <c r="BA71" i="8"/>
  <c r="AX71" i="8"/>
  <c r="AW71" i="8"/>
  <c r="AT71" i="8"/>
  <c r="AS71" i="8"/>
  <c r="AP71" i="8"/>
  <c r="AO71" i="8"/>
  <c r="AL71" i="8"/>
  <c r="AK71" i="8"/>
  <c r="AH71" i="8"/>
  <c r="AG71" i="8"/>
  <c r="AD71" i="8"/>
  <c r="AC71" i="8"/>
  <c r="Z71" i="8"/>
  <c r="Y71" i="8"/>
  <c r="BB70" i="8"/>
  <c r="BA70" i="8"/>
  <c r="AX70" i="8"/>
  <c r="AW70" i="8"/>
  <c r="AT70" i="8"/>
  <c r="AS70" i="8"/>
  <c r="AP70" i="8"/>
  <c r="AO70" i="8"/>
  <c r="AL70" i="8"/>
  <c r="AK70" i="8"/>
  <c r="AH70" i="8"/>
  <c r="AG70" i="8"/>
  <c r="AD70" i="8"/>
  <c r="AC70" i="8"/>
  <c r="Z70" i="8"/>
  <c r="Y70" i="8"/>
  <c r="BB69" i="8"/>
  <c r="BA69" i="8"/>
  <c r="AX69" i="8"/>
  <c r="AW69" i="8"/>
  <c r="AT69" i="8"/>
  <c r="AS69" i="8"/>
  <c r="AP69" i="8"/>
  <c r="AO69" i="8"/>
  <c r="AL69" i="8"/>
  <c r="AK69" i="8"/>
  <c r="AH69" i="8"/>
  <c r="AG69" i="8"/>
  <c r="AD69" i="8"/>
  <c r="AC69" i="8"/>
  <c r="Z69" i="8"/>
  <c r="Y69" i="8"/>
  <c r="BB68" i="8"/>
  <c r="BA68" i="8"/>
  <c r="AX68" i="8"/>
  <c r="AW68" i="8"/>
  <c r="AT68" i="8"/>
  <c r="AS68" i="8"/>
  <c r="AP68" i="8"/>
  <c r="AO68" i="8"/>
  <c r="AL68" i="8"/>
  <c r="AK68" i="8"/>
  <c r="AH68" i="8"/>
  <c r="AG68" i="8"/>
  <c r="AD68" i="8"/>
  <c r="AC68" i="8"/>
  <c r="Z68" i="8"/>
  <c r="Y68" i="8"/>
  <c r="BB67" i="8"/>
  <c r="BA67" i="8"/>
  <c r="AX67" i="8"/>
  <c r="AW67" i="8"/>
  <c r="AT67" i="8"/>
  <c r="AS67" i="8"/>
  <c r="AP67" i="8"/>
  <c r="AO67" i="8"/>
  <c r="AL67" i="8"/>
  <c r="AK67" i="8"/>
  <c r="AH67" i="8"/>
  <c r="AG67" i="8"/>
  <c r="AD67" i="8"/>
  <c r="AC67" i="8"/>
  <c r="Z67" i="8"/>
  <c r="Y67" i="8"/>
  <c r="BB66" i="8"/>
  <c r="BA66" i="8"/>
  <c r="AX66" i="8"/>
  <c r="AW66" i="8"/>
  <c r="AT66" i="8"/>
  <c r="AS66" i="8"/>
  <c r="AP66" i="8"/>
  <c r="AO66" i="8"/>
  <c r="AL66" i="8"/>
  <c r="AK66" i="8"/>
  <c r="AH66" i="8"/>
  <c r="AG66" i="8"/>
  <c r="AD66" i="8"/>
  <c r="AC66" i="8"/>
  <c r="Z66" i="8"/>
  <c r="Y66" i="8"/>
  <c r="BB65" i="8"/>
  <c r="BA65" i="8"/>
  <c r="AX65" i="8"/>
  <c r="AW65" i="8"/>
  <c r="AT65" i="8"/>
  <c r="AS65" i="8"/>
  <c r="AP65" i="8"/>
  <c r="AO65" i="8"/>
  <c r="AL65" i="8"/>
  <c r="AK65" i="8"/>
  <c r="AH65" i="8"/>
  <c r="AG65" i="8"/>
  <c r="AD65" i="8"/>
  <c r="AC65" i="8"/>
  <c r="Z65" i="8"/>
  <c r="Y65" i="8"/>
  <c r="BB64" i="8"/>
  <c r="BA64" i="8"/>
  <c r="AX64" i="8"/>
  <c r="AW64" i="8"/>
  <c r="AT64" i="8"/>
  <c r="AS64" i="8"/>
  <c r="AP64" i="8"/>
  <c r="AO64" i="8"/>
  <c r="AL64" i="8"/>
  <c r="AK64" i="8"/>
  <c r="AH64" i="8"/>
  <c r="AG64" i="8"/>
  <c r="AD64" i="8"/>
  <c r="AC64" i="8"/>
  <c r="Z64" i="8"/>
  <c r="Y64" i="8"/>
  <c r="BB63" i="8"/>
  <c r="BA63" i="8"/>
  <c r="AX63" i="8"/>
  <c r="AW63" i="8"/>
  <c r="AT63" i="8"/>
  <c r="AS63" i="8"/>
  <c r="AP63" i="8"/>
  <c r="AO63" i="8"/>
  <c r="AL63" i="8"/>
  <c r="AK63" i="8"/>
  <c r="AH63" i="8"/>
  <c r="AG63" i="8"/>
  <c r="AD63" i="8"/>
  <c r="AC63" i="8"/>
  <c r="Z63" i="8"/>
  <c r="Y63" i="8"/>
  <c r="BB62" i="8"/>
  <c r="BA62" i="8"/>
  <c r="AX62" i="8"/>
  <c r="AW62" i="8"/>
  <c r="AT62" i="8"/>
  <c r="AS62" i="8"/>
  <c r="AP62" i="8"/>
  <c r="AO62" i="8"/>
  <c r="AL62" i="8"/>
  <c r="AK62" i="8"/>
  <c r="AH62" i="8"/>
  <c r="AG62" i="8"/>
  <c r="AD62" i="8"/>
  <c r="AC62" i="8"/>
  <c r="Z62" i="8"/>
  <c r="Y62" i="8"/>
  <c r="BB61" i="8"/>
  <c r="BA61" i="8"/>
  <c r="AX61" i="8"/>
  <c r="AW61" i="8"/>
  <c r="AT61" i="8"/>
  <c r="AS61" i="8"/>
  <c r="AP61" i="8"/>
  <c r="AO61" i="8"/>
  <c r="AL61" i="8"/>
  <c r="AK61" i="8"/>
  <c r="AH61" i="8"/>
  <c r="AG61" i="8"/>
  <c r="AD61" i="8"/>
  <c r="AC61" i="8"/>
  <c r="Z61" i="8"/>
  <c r="Y61" i="8"/>
  <c r="BB60" i="8"/>
  <c r="BA60" i="8"/>
  <c r="AX60" i="8"/>
  <c r="AW60" i="8"/>
  <c r="AT60" i="8"/>
  <c r="AS60" i="8"/>
  <c r="AP60" i="8"/>
  <c r="AO60" i="8"/>
  <c r="AL60" i="8"/>
  <c r="AK60" i="8"/>
  <c r="AH60" i="8"/>
  <c r="AG60" i="8"/>
  <c r="AD60" i="8"/>
  <c r="AC60" i="8"/>
  <c r="Z60" i="8"/>
  <c r="Y60" i="8"/>
  <c r="BB59" i="8"/>
  <c r="BA59" i="8"/>
  <c r="AX59" i="8"/>
  <c r="AW59" i="8"/>
  <c r="AT59" i="8"/>
  <c r="AS59" i="8"/>
  <c r="AP59" i="8"/>
  <c r="AO59" i="8"/>
  <c r="AL59" i="8"/>
  <c r="AK59" i="8"/>
  <c r="AH59" i="8"/>
  <c r="AG59" i="8"/>
  <c r="AD59" i="8"/>
  <c r="AC59" i="8"/>
  <c r="Z59" i="8"/>
  <c r="Y59" i="8"/>
  <c r="BB58" i="8"/>
  <c r="BA58" i="8"/>
  <c r="AX58" i="8"/>
  <c r="AW58" i="8"/>
  <c r="AT58" i="8"/>
  <c r="AS58" i="8"/>
  <c r="AP58" i="8"/>
  <c r="AO58" i="8"/>
  <c r="AL58" i="8"/>
  <c r="AK58" i="8"/>
  <c r="AH58" i="8"/>
  <c r="AG58" i="8"/>
  <c r="AD58" i="8"/>
  <c r="AC58" i="8"/>
  <c r="Z58" i="8"/>
  <c r="Y58" i="8"/>
  <c r="BB57" i="8"/>
  <c r="BA57" i="8"/>
  <c r="AX57" i="8"/>
  <c r="AW57" i="8"/>
  <c r="AT57" i="8"/>
  <c r="AS57" i="8"/>
  <c r="AP57" i="8"/>
  <c r="AO57" i="8"/>
  <c r="AL57" i="8"/>
  <c r="AK57" i="8"/>
  <c r="AH57" i="8"/>
  <c r="AG57" i="8"/>
  <c r="AD57" i="8"/>
  <c r="AC57" i="8"/>
  <c r="Z57" i="8"/>
  <c r="Y57" i="8"/>
  <c r="BB56" i="8"/>
  <c r="BA56" i="8"/>
  <c r="AX56" i="8"/>
  <c r="AW56" i="8"/>
  <c r="AT56" i="8"/>
  <c r="AS56" i="8"/>
  <c r="AP56" i="8"/>
  <c r="AO56" i="8"/>
  <c r="AL56" i="8"/>
  <c r="AK56" i="8"/>
  <c r="AH56" i="8"/>
  <c r="AG56" i="8"/>
  <c r="AD56" i="8"/>
  <c r="AC56" i="8"/>
  <c r="Z56" i="8"/>
  <c r="Y56" i="8"/>
  <c r="BB55" i="8"/>
  <c r="BA55" i="8"/>
  <c r="AX55" i="8"/>
  <c r="AW55" i="8"/>
  <c r="AT55" i="8"/>
  <c r="AS55" i="8"/>
  <c r="AP55" i="8"/>
  <c r="AO55" i="8"/>
  <c r="AL55" i="8"/>
  <c r="AK55" i="8"/>
  <c r="AH55" i="8"/>
  <c r="AG55" i="8"/>
  <c r="AD55" i="8"/>
  <c r="AC55" i="8"/>
  <c r="Z55" i="8"/>
  <c r="Y55" i="8"/>
  <c r="BB54" i="8"/>
  <c r="BA54" i="8"/>
  <c r="AX54" i="8"/>
  <c r="AW54" i="8"/>
  <c r="AT54" i="8"/>
  <c r="AS54" i="8"/>
  <c r="AP54" i="8"/>
  <c r="AO54" i="8"/>
  <c r="AL54" i="8"/>
  <c r="AK54" i="8"/>
  <c r="AH54" i="8"/>
  <c r="AG54" i="8"/>
  <c r="AD54" i="8"/>
  <c r="AC54" i="8"/>
  <c r="Z54" i="8"/>
  <c r="Y54" i="8"/>
  <c r="BB53" i="8"/>
  <c r="BA53" i="8"/>
  <c r="AX53" i="8"/>
  <c r="AW53" i="8"/>
  <c r="AT53" i="8"/>
  <c r="AS53" i="8"/>
  <c r="AP53" i="8"/>
  <c r="AO53" i="8"/>
  <c r="AL53" i="8"/>
  <c r="AK53" i="8"/>
  <c r="AH53" i="8"/>
  <c r="AG53" i="8"/>
  <c r="AD53" i="8"/>
  <c r="AC53" i="8"/>
  <c r="Z53" i="8"/>
  <c r="Y53" i="8"/>
  <c r="BB52" i="8"/>
  <c r="BA52" i="8"/>
  <c r="AX52" i="8"/>
  <c r="AW52" i="8"/>
  <c r="AT52" i="8"/>
  <c r="AS52" i="8"/>
  <c r="AP52" i="8"/>
  <c r="AO52" i="8"/>
  <c r="AL52" i="8"/>
  <c r="AK52" i="8"/>
  <c r="AH52" i="8"/>
  <c r="AG52" i="8"/>
  <c r="AD52" i="8"/>
  <c r="AC52" i="8"/>
  <c r="Z52" i="8"/>
  <c r="Y52" i="8"/>
  <c r="BB51" i="8"/>
  <c r="BA51" i="8"/>
  <c r="AX51" i="8"/>
  <c r="AW51" i="8"/>
  <c r="AT51" i="8"/>
  <c r="AS51" i="8"/>
  <c r="AP51" i="8"/>
  <c r="AO51" i="8"/>
  <c r="AL51" i="8"/>
  <c r="AK51" i="8"/>
  <c r="AH51" i="8"/>
  <c r="AG51" i="8"/>
  <c r="AD51" i="8"/>
  <c r="AC51" i="8"/>
  <c r="Z51" i="8"/>
  <c r="Y51" i="8"/>
  <c r="BB50" i="8"/>
  <c r="BA50" i="8"/>
  <c r="AX50" i="8"/>
  <c r="AW50" i="8"/>
  <c r="AT50" i="8"/>
  <c r="AS50" i="8"/>
  <c r="AP50" i="8"/>
  <c r="AO50" i="8"/>
  <c r="AL50" i="8"/>
  <c r="AK50" i="8"/>
  <c r="AH50" i="8"/>
  <c r="AG50" i="8"/>
  <c r="AD50" i="8"/>
  <c r="AC50" i="8"/>
  <c r="Z50" i="8"/>
  <c r="Y50" i="8"/>
  <c r="BB49" i="8"/>
  <c r="BA49" i="8"/>
  <c r="AX49" i="8"/>
  <c r="AW49" i="8"/>
  <c r="AT49" i="8"/>
  <c r="AS49" i="8"/>
  <c r="AP49" i="8"/>
  <c r="AO49" i="8"/>
  <c r="AL49" i="8"/>
  <c r="AK49" i="8"/>
  <c r="AH49" i="8"/>
  <c r="AG49" i="8"/>
  <c r="AD49" i="8"/>
  <c r="AC49" i="8"/>
  <c r="Z49" i="8"/>
  <c r="Y49" i="8"/>
  <c r="BB48" i="8"/>
  <c r="BA48" i="8"/>
  <c r="AX48" i="8"/>
  <c r="AW48" i="8"/>
  <c r="AT48" i="8"/>
  <c r="AS48" i="8"/>
  <c r="AP48" i="8"/>
  <c r="AO48" i="8"/>
  <c r="AL48" i="8"/>
  <c r="AK48" i="8"/>
  <c r="AH48" i="8"/>
  <c r="AG48" i="8"/>
  <c r="AD48" i="8"/>
  <c r="AC48" i="8"/>
  <c r="Z48" i="8"/>
  <c r="Y48" i="8"/>
  <c r="BB47" i="8"/>
  <c r="BA47" i="8"/>
  <c r="AX47" i="8"/>
  <c r="AW47" i="8"/>
  <c r="AT47" i="8"/>
  <c r="AS47" i="8"/>
  <c r="AP47" i="8"/>
  <c r="AO47" i="8"/>
  <c r="AL47" i="8"/>
  <c r="AK47" i="8"/>
  <c r="AH47" i="8"/>
  <c r="AG47" i="8"/>
  <c r="AD47" i="8"/>
  <c r="AC47" i="8"/>
  <c r="Z47" i="8"/>
  <c r="Y47" i="8"/>
  <c r="BB46" i="8"/>
  <c r="BA46" i="8"/>
  <c r="AX46" i="8"/>
  <c r="AW46" i="8"/>
  <c r="AT46" i="8"/>
  <c r="AS46" i="8"/>
  <c r="AP46" i="8"/>
  <c r="AO46" i="8"/>
  <c r="AL46" i="8"/>
  <c r="AK46" i="8"/>
  <c r="AH46" i="8"/>
  <c r="AG46" i="8"/>
  <c r="AD46" i="8"/>
  <c r="AC46" i="8"/>
  <c r="Z46" i="8"/>
  <c r="Y46" i="8"/>
  <c r="BB45" i="8"/>
  <c r="BA45" i="8"/>
  <c r="AX45" i="8"/>
  <c r="AW45" i="8"/>
  <c r="AT45" i="8"/>
  <c r="AS45" i="8"/>
  <c r="AP45" i="8"/>
  <c r="AO45" i="8"/>
  <c r="AL45" i="8"/>
  <c r="AK45" i="8"/>
  <c r="AH45" i="8"/>
  <c r="AG45" i="8"/>
  <c r="AD45" i="8"/>
  <c r="AC45" i="8"/>
  <c r="Z45" i="8"/>
  <c r="Y45" i="8"/>
  <c r="BB44" i="8"/>
  <c r="BA44" i="8"/>
  <c r="AX44" i="8"/>
  <c r="AW44" i="8"/>
  <c r="AT44" i="8"/>
  <c r="AS44" i="8"/>
  <c r="AP44" i="8"/>
  <c r="AO44" i="8"/>
  <c r="AL44" i="8"/>
  <c r="AK44" i="8"/>
  <c r="AH44" i="8"/>
  <c r="AG44" i="8"/>
  <c r="AD44" i="8"/>
  <c r="AC44" i="8"/>
  <c r="Z44" i="8"/>
  <c r="Y44" i="8"/>
  <c r="BB43" i="8"/>
  <c r="BA43" i="8"/>
  <c r="AX43" i="8"/>
  <c r="AW43" i="8"/>
  <c r="AT43" i="8"/>
  <c r="AS43" i="8"/>
  <c r="AP43" i="8"/>
  <c r="AO43" i="8"/>
  <c r="AL43" i="8"/>
  <c r="AK43" i="8"/>
  <c r="AH43" i="8"/>
  <c r="AG43" i="8"/>
  <c r="AD43" i="8"/>
  <c r="AC43" i="8"/>
  <c r="Z43" i="8"/>
  <c r="Y43" i="8"/>
  <c r="BB42" i="8"/>
  <c r="BA42" i="8"/>
  <c r="AX42" i="8"/>
  <c r="AW42" i="8"/>
  <c r="AT42" i="8"/>
  <c r="AS42" i="8"/>
  <c r="AP42" i="8"/>
  <c r="AO42" i="8"/>
  <c r="AL42" i="8"/>
  <c r="AK42" i="8"/>
  <c r="AH42" i="8"/>
  <c r="AG42" i="8"/>
  <c r="AD42" i="8"/>
  <c r="AC42" i="8"/>
  <c r="Z42" i="8"/>
  <c r="Y42" i="8"/>
  <c r="BB41" i="8"/>
  <c r="BA41" i="8"/>
  <c r="AX41" i="8"/>
  <c r="AW41" i="8"/>
  <c r="AT41" i="8"/>
  <c r="AS41" i="8"/>
  <c r="AP41" i="8"/>
  <c r="AO41" i="8"/>
  <c r="AL41" i="8"/>
  <c r="AK41" i="8"/>
  <c r="AH41" i="8"/>
  <c r="AG41" i="8"/>
  <c r="AD41" i="8"/>
  <c r="AC41" i="8"/>
  <c r="Z41" i="8"/>
  <c r="Y41" i="8"/>
  <c r="BB40" i="8"/>
  <c r="BA40" i="8"/>
  <c r="AX40" i="8"/>
  <c r="AW40" i="8"/>
  <c r="AT40" i="8"/>
  <c r="AS40" i="8"/>
  <c r="AP40" i="8"/>
  <c r="AO40" i="8"/>
  <c r="AL40" i="8"/>
  <c r="AK40" i="8"/>
  <c r="AH40" i="8"/>
  <c r="AG40" i="8"/>
  <c r="AD40" i="8"/>
  <c r="AC40" i="8"/>
  <c r="Z40" i="8"/>
  <c r="Y40" i="8"/>
  <c r="BB39" i="8"/>
  <c r="BA39" i="8"/>
  <c r="AX39" i="8"/>
  <c r="AW39" i="8"/>
  <c r="AT39" i="8"/>
  <c r="AS39" i="8"/>
  <c r="AP39" i="8"/>
  <c r="AO39" i="8"/>
  <c r="AL39" i="8"/>
  <c r="AK39" i="8"/>
  <c r="AH39" i="8"/>
  <c r="AG39" i="8"/>
  <c r="AD39" i="8"/>
  <c r="AC39" i="8"/>
  <c r="Z39" i="8"/>
  <c r="Y39" i="8"/>
  <c r="BB38" i="8"/>
  <c r="BA38" i="8"/>
  <c r="AX38" i="8"/>
  <c r="AW38" i="8"/>
  <c r="AT38" i="8"/>
  <c r="AS38" i="8"/>
  <c r="AP38" i="8"/>
  <c r="AO38" i="8"/>
  <c r="AL38" i="8"/>
  <c r="AK38" i="8"/>
  <c r="AH38" i="8"/>
  <c r="AG38" i="8"/>
  <c r="AD38" i="8"/>
  <c r="AC38" i="8"/>
  <c r="Z38" i="8"/>
  <c r="Y38" i="8"/>
  <c r="BB37" i="8"/>
  <c r="BA37" i="8"/>
  <c r="AX37" i="8"/>
  <c r="AW37" i="8"/>
  <c r="AT37" i="8"/>
  <c r="AS37" i="8"/>
  <c r="AP37" i="8"/>
  <c r="AO37" i="8"/>
  <c r="AL37" i="8"/>
  <c r="AK37" i="8"/>
  <c r="AH37" i="8"/>
  <c r="AG37" i="8"/>
  <c r="AD37" i="8"/>
  <c r="AC37" i="8"/>
  <c r="Z37" i="8"/>
  <c r="Y37" i="8"/>
  <c r="BB36" i="8"/>
  <c r="BA36" i="8"/>
  <c r="AX36" i="8"/>
  <c r="AW36" i="8"/>
  <c r="AT36" i="8"/>
  <c r="AS36" i="8"/>
  <c r="AP36" i="8"/>
  <c r="AO36" i="8"/>
  <c r="AL36" i="8"/>
  <c r="AK36" i="8"/>
  <c r="AH36" i="8"/>
  <c r="AG36" i="8"/>
  <c r="AD36" i="8"/>
  <c r="AC36" i="8"/>
  <c r="Z36" i="8"/>
  <c r="Y36" i="8"/>
  <c r="BB35" i="8"/>
  <c r="BA35" i="8"/>
  <c r="AX35" i="8"/>
  <c r="AW35" i="8"/>
  <c r="AT35" i="8"/>
  <c r="AS35" i="8"/>
  <c r="AP35" i="8"/>
  <c r="AO35" i="8"/>
  <c r="AL35" i="8"/>
  <c r="AK35" i="8"/>
  <c r="AH35" i="8"/>
  <c r="AG35" i="8"/>
  <c r="AD35" i="8"/>
  <c r="AC35" i="8"/>
  <c r="Z35" i="8"/>
  <c r="Y35" i="8"/>
  <c r="BB34" i="8"/>
  <c r="BA34" i="8"/>
  <c r="AX34" i="8"/>
  <c r="AW34" i="8"/>
  <c r="AT34" i="8"/>
  <c r="AS34" i="8"/>
  <c r="AP34" i="8"/>
  <c r="AO34" i="8"/>
  <c r="AL34" i="8"/>
  <c r="AK34" i="8"/>
  <c r="AH34" i="8"/>
  <c r="AG34" i="8"/>
  <c r="AD34" i="8"/>
  <c r="AC34" i="8"/>
  <c r="Z34" i="8"/>
  <c r="Y34" i="8"/>
  <c r="BB33" i="8"/>
  <c r="BA33" i="8"/>
  <c r="AX33" i="8"/>
  <c r="AW33" i="8"/>
  <c r="AT33" i="8"/>
  <c r="AS33" i="8"/>
  <c r="AP33" i="8"/>
  <c r="AO33" i="8"/>
  <c r="AL33" i="8"/>
  <c r="AK33" i="8"/>
  <c r="AH33" i="8"/>
  <c r="AG33" i="8"/>
  <c r="AD33" i="8"/>
  <c r="AC33" i="8"/>
  <c r="Z33" i="8"/>
  <c r="Y33" i="8"/>
  <c r="BB32" i="8"/>
  <c r="BA32" i="8"/>
  <c r="AX32" i="8"/>
  <c r="AW32" i="8"/>
  <c r="AT32" i="8"/>
  <c r="AS32" i="8"/>
  <c r="AP32" i="8"/>
  <c r="AO32" i="8"/>
  <c r="AL32" i="8"/>
  <c r="AK32" i="8"/>
  <c r="AH32" i="8"/>
  <c r="AG32" i="8"/>
  <c r="AD32" i="8"/>
  <c r="AC32" i="8"/>
  <c r="Z32" i="8"/>
  <c r="Y32" i="8"/>
  <c r="BB31" i="8"/>
  <c r="BA31" i="8"/>
  <c r="AX31" i="8"/>
  <c r="AW31" i="8"/>
  <c r="AT31" i="8"/>
  <c r="AS31" i="8"/>
  <c r="AP31" i="8"/>
  <c r="AO31" i="8"/>
  <c r="AL31" i="8"/>
  <c r="AK31" i="8"/>
  <c r="AH31" i="8"/>
  <c r="AG31" i="8"/>
  <c r="AD31" i="8"/>
  <c r="AC31" i="8"/>
  <c r="Z31" i="8"/>
  <c r="Y31" i="8"/>
  <c r="BB30" i="8"/>
  <c r="BA30" i="8"/>
  <c r="AX30" i="8"/>
  <c r="AW30" i="8"/>
  <c r="AT30" i="8"/>
  <c r="AS30" i="8"/>
  <c r="AP30" i="8"/>
  <c r="AO30" i="8"/>
  <c r="AL30" i="8"/>
  <c r="AK30" i="8"/>
  <c r="AH30" i="8"/>
  <c r="AG30" i="8"/>
  <c r="AD30" i="8"/>
  <c r="AC30" i="8"/>
  <c r="Z30" i="8"/>
  <c r="Y30" i="8"/>
  <c r="BB29" i="8"/>
  <c r="BA29" i="8"/>
  <c r="AX29" i="8"/>
  <c r="AW29" i="8"/>
  <c r="AT29" i="8"/>
  <c r="AS29" i="8"/>
  <c r="AP29" i="8"/>
  <c r="AO29" i="8"/>
  <c r="AL29" i="8"/>
  <c r="AK29" i="8"/>
  <c r="AH29" i="8"/>
  <c r="AG29" i="8"/>
  <c r="AD29" i="8"/>
  <c r="AC29" i="8"/>
  <c r="Z29" i="8"/>
  <c r="Y29" i="8"/>
  <c r="BB28" i="8"/>
  <c r="BA28" i="8"/>
  <c r="AX28" i="8"/>
  <c r="AW28" i="8"/>
  <c r="AT28" i="8"/>
  <c r="AS28" i="8"/>
  <c r="AP28" i="8"/>
  <c r="AO28" i="8"/>
  <c r="AL28" i="8"/>
  <c r="AK28" i="8"/>
  <c r="AH28" i="8"/>
  <c r="AG28" i="8"/>
  <c r="AD28" i="8"/>
  <c r="AC28" i="8"/>
  <c r="Z28" i="8"/>
  <c r="Y28" i="8"/>
  <c r="BB27" i="8"/>
  <c r="BA27" i="8"/>
  <c r="AX27" i="8"/>
  <c r="AW27" i="8"/>
  <c r="AT27" i="8"/>
  <c r="AS27" i="8"/>
  <c r="AP27" i="8"/>
  <c r="AO27" i="8"/>
  <c r="AL27" i="8"/>
  <c r="AK27" i="8"/>
  <c r="AH27" i="8"/>
  <c r="AG27" i="8"/>
  <c r="AD27" i="8"/>
  <c r="AC27" i="8"/>
  <c r="Z27" i="8"/>
  <c r="Y27" i="8"/>
  <c r="BB26" i="8"/>
  <c r="BA26" i="8"/>
  <c r="AX26" i="8"/>
  <c r="AW26" i="8"/>
  <c r="AT26" i="8"/>
  <c r="AS26" i="8"/>
  <c r="AP26" i="8"/>
  <c r="AO26" i="8"/>
  <c r="AL26" i="8"/>
  <c r="AK26" i="8"/>
  <c r="AH26" i="8"/>
  <c r="AG26" i="8"/>
  <c r="AD26" i="8"/>
  <c r="AC26" i="8"/>
  <c r="Z26" i="8"/>
  <c r="Y26" i="8"/>
  <c r="BB25" i="8"/>
  <c r="BA25" i="8"/>
  <c r="AX25" i="8"/>
  <c r="AW25" i="8"/>
  <c r="AT25" i="8"/>
  <c r="AS25" i="8"/>
  <c r="AP25" i="8"/>
  <c r="AO25" i="8"/>
  <c r="AL25" i="8"/>
  <c r="AK25" i="8"/>
  <c r="AH25" i="8"/>
  <c r="AG25" i="8"/>
  <c r="AD25" i="8"/>
  <c r="AC25" i="8"/>
  <c r="Z25" i="8"/>
  <c r="Y25" i="8"/>
  <c r="BB24" i="8"/>
  <c r="BA24" i="8"/>
  <c r="AX24" i="8"/>
  <c r="AW24" i="8"/>
  <c r="AT24" i="8"/>
  <c r="AS24" i="8"/>
  <c r="AP24" i="8"/>
  <c r="AO24" i="8"/>
  <c r="AL24" i="8"/>
  <c r="AK24" i="8"/>
  <c r="AH24" i="8"/>
  <c r="AG24" i="8"/>
  <c r="AD24" i="8"/>
  <c r="AC24" i="8"/>
  <c r="Z24" i="8"/>
  <c r="Y24" i="8"/>
  <c r="BB23" i="8"/>
  <c r="BA23" i="8"/>
  <c r="AX23" i="8"/>
  <c r="AW23" i="8"/>
  <c r="AT23" i="8"/>
  <c r="AS23" i="8"/>
  <c r="AP23" i="8"/>
  <c r="AO23" i="8"/>
  <c r="AL23" i="8"/>
  <c r="AK23" i="8"/>
  <c r="AH23" i="8"/>
  <c r="AG23" i="8"/>
  <c r="AD23" i="8"/>
  <c r="AC23" i="8"/>
  <c r="Z23" i="8"/>
  <c r="Y23" i="8"/>
  <c r="BB22" i="8"/>
  <c r="BA22" i="8"/>
  <c r="AX22" i="8"/>
  <c r="AW22" i="8"/>
  <c r="AT22" i="8"/>
  <c r="AS22" i="8"/>
  <c r="AP22" i="8"/>
  <c r="AO22" i="8"/>
  <c r="AL22" i="8"/>
  <c r="AK22" i="8"/>
  <c r="AH22" i="8"/>
  <c r="AG22" i="8"/>
  <c r="AD22" i="8"/>
  <c r="AC22" i="8"/>
  <c r="Z22" i="8"/>
  <c r="Y22" i="8"/>
  <c r="BB21" i="8"/>
  <c r="BA21" i="8"/>
  <c r="AX21" i="8"/>
  <c r="AW21" i="8"/>
  <c r="AT21" i="8"/>
  <c r="AS21" i="8"/>
  <c r="AP21" i="8"/>
  <c r="AO21" i="8"/>
  <c r="AL21" i="8"/>
  <c r="AK21" i="8"/>
  <c r="AH21" i="8"/>
  <c r="AG21" i="8"/>
  <c r="AD21" i="8"/>
  <c r="AC21" i="8"/>
  <c r="Z21" i="8"/>
  <c r="Y21" i="8"/>
  <c r="BB20" i="8"/>
  <c r="BA20" i="8"/>
  <c r="AX20" i="8"/>
  <c r="AW20" i="8"/>
  <c r="AT20" i="8"/>
  <c r="AS20" i="8"/>
  <c r="AP20" i="8"/>
  <c r="AO20" i="8"/>
  <c r="AL20" i="8"/>
  <c r="AK20" i="8"/>
  <c r="AH20" i="8"/>
  <c r="AG20" i="8"/>
  <c r="AD20" i="8"/>
  <c r="AC20" i="8"/>
  <c r="Z20" i="8"/>
  <c r="Y20" i="8"/>
  <c r="BB19" i="8"/>
  <c r="BA19" i="8"/>
  <c r="AX19" i="8"/>
  <c r="AW19" i="8"/>
  <c r="AT19" i="8"/>
  <c r="AS19" i="8"/>
  <c r="AP19" i="8"/>
  <c r="AO19" i="8"/>
  <c r="AL19" i="8"/>
  <c r="AK19" i="8"/>
  <c r="AH19" i="8"/>
  <c r="AG19" i="8"/>
  <c r="AD19" i="8"/>
  <c r="AC19" i="8"/>
  <c r="Z19" i="8"/>
  <c r="Y19" i="8"/>
  <c r="BB18" i="8"/>
  <c r="BA18" i="8"/>
  <c r="AX18" i="8"/>
  <c r="AW18" i="8"/>
  <c r="AT18" i="8"/>
  <c r="AS18" i="8"/>
  <c r="AP18" i="8"/>
  <c r="AO18" i="8"/>
  <c r="AL18" i="8"/>
  <c r="AK18" i="8"/>
  <c r="AH18" i="8"/>
  <c r="AG18" i="8"/>
  <c r="AD18" i="8"/>
  <c r="AC18" i="8"/>
  <c r="Z18" i="8"/>
  <c r="Y18" i="8"/>
  <c r="BB17" i="8"/>
  <c r="BA17" i="8"/>
  <c r="AX17" i="8"/>
  <c r="AW17" i="8"/>
  <c r="AT17" i="8"/>
  <c r="AS17" i="8"/>
  <c r="AP17" i="8"/>
  <c r="AO17" i="8"/>
  <c r="AL17" i="8"/>
  <c r="AK17" i="8"/>
  <c r="AH17" i="8"/>
  <c r="AG17" i="8"/>
  <c r="AD17" i="8"/>
  <c r="AC17" i="8"/>
  <c r="Z17" i="8"/>
  <c r="Y17" i="8"/>
  <c r="BB16" i="8"/>
  <c r="BA16" i="8"/>
  <c r="AX16" i="8"/>
  <c r="AW16" i="8"/>
  <c r="AT16" i="8"/>
  <c r="AS16" i="8"/>
  <c r="AP16" i="8"/>
  <c r="AO16" i="8"/>
  <c r="AL16" i="8"/>
  <c r="AK16" i="8"/>
  <c r="AH16" i="8"/>
  <c r="AG16" i="8"/>
  <c r="AD16" i="8"/>
  <c r="AC16" i="8"/>
  <c r="Z16" i="8"/>
  <c r="Y16" i="8"/>
  <c r="BB15" i="8"/>
  <c r="BA15" i="8"/>
  <c r="AX15" i="8"/>
  <c r="AW15" i="8"/>
  <c r="AT15" i="8"/>
  <c r="AS15" i="8"/>
  <c r="AP15" i="8"/>
  <c r="AO15" i="8"/>
  <c r="AL15" i="8"/>
  <c r="AK15" i="8"/>
  <c r="AH15" i="8"/>
  <c r="AG15" i="8"/>
  <c r="AD15" i="8"/>
  <c r="AC15" i="8"/>
  <c r="Z15" i="8"/>
  <c r="Y15" i="8"/>
  <c r="BB14" i="8"/>
  <c r="BA14" i="8"/>
  <c r="AX14" i="8"/>
  <c r="AW14" i="8"/>
  <c r="AT14" i="8"/>
  <c r="AS14" i="8"/>
  <c r="AP14" i="8"/>
  <c r="AO14" i="8"/>
  <c r="AL14" i="8"/>
  <c r="AK14" i="8"/>
  <c r="AH14" i="8"/>
  <c r="AG14" i="8"/>
  <c r="AD14" i="8"/>
  <c r="AC14" i="8"/>
  <c r="Z14" i="8"/>
  <c r="Y14" i="8"/>
  <c r="BB13" i="8"/>
  <c r="BA13" i="8"/>
  <c r="AX13" i="8"/>
  <c r="AW13" i="8"/>
  <c r="AT13" i="8"/>
  <c r="AS13" i="8"/>
  <c r="AP13" i="8"/>
  <c r="AO13" i="8"/>
  <c r="AL13" i="8"/>
  <c r="AK13" i="8"/>
  <c r="AH13" i="8"/>
  <c r="AG13" i="8"/>
  <c r="AD13" i="8"/>
  <c r="AC13" i="8"/>
  <c r="Z13" i="8"/>
  <c r="Y13" i="8"/>
  <c r="BB12" i="8"/>
  <c r="BA12" i="8"/>
  <c r="AX12" i="8"/>
  <c r="AW12" i="8"/>
  <c r="AT12" i="8"/>
  <c r="AS12" i="8"/>
  <c r="AP12" i="8"/>
  <c r="AO12" i="8"/>
  <c r="AL12" i="8"/>
  <c r="AK12" i="8"/>
  <c r="AH12" i="8"/>
  <c r="AG12" i="8"/>
  <c r="AD12" i="8"/>
  <c r="AC12" i="8"/>
  <c r="Z12" i="8"/>
  <c r="Y12" i="8"/>
  <c r="BB11" i="8"/>
  <c r="BA11" i="8"/>
  <c r="AX11" i="8"/>
  <c r="AW11" i="8"/>
  <c r="AT11" i="8"/>
  <c r="AS11" i="8"/>
  <c r="AP11" i="8"/>
  <c r="AO11" i="8"/>
  <c r="AL11" i="8"/>
  <c r="AK11" i="8"/>
  <c r="AH11" i="8"/>
  <c r="AG11" i="8"/>
  <c r="AD11" i="8"/>
  <c r="AC11" i="8"/>
  <c r="Z11" i="8"/>
  <c r="Y11" i="8"/>
  <c r="BB10" i="8"/>
  <c r="BA10" i="8"/>
  <c r="AX10" i="8"/>
  <c r="AW10" i="8"/>
  <c r="AT10" i="8"/>
  <c r="AS10" i="8"/>
  <c r="AP10" i="8"/>
  <c r="AO10" i="8"/>
  <c r="AL10" i="8"/>
  <c r="AK10" i="8"/>
  <c r="AH10" i="8"/>
  <c r="AG10" i="8"/>
  <c r="AD10" i="8"/>
  <c r="AC10" i="8"/>
  <c r="Z10" i="8"/>
  <c r="Y10" i="8"/>
  <c r="BB9" i="8"/>
  <c r="BA9" i="8"/>
  <c r="AX9" i="8"/>
  <c r="AW9" i="8"/>
  <c r="AT9" i="8"/>
  <c r="AS9" i="8"/>
  <c r="AP9" i="8"/>
  <c r="AO9" i="8"/>
  <c r="AL9" i="8"/>
  <c r="AK9" i="8"/>
  <c r="AH9" i="8"/>
  <c r="AG9" i="8"/>
  <c r="AD9" i="8"/>
  <c r="AC9" i="8"/>
  <c r="Z9" i="8"/>
  <c r="Y9" i="8"/>
  <c r="BB8" i="8"/>
  <c r="BA8" i="8"/>
  <c r="AX8" i="8"/>
  <c r="AW8" i="8"/>
  <c r="AT8" i="8"/>
  <c r="AS8" i="8"/>
  <c r="AP8" i="8"/>
  <c r="AO8" i="8"/>
  <c r="AL8" i="8"/>
  <c r="AK8" i="8"/>
  <c r="AH8" i="8"/>
  <c r="AG8" i="8"/>
  <c r="AD8" i="8"/>
  <c r="AC8" i="8"/>
  <c r="Z8" i="8"/>
  <c r="Y8" i="8"/>
  <c r="U49" i="8"/>
  <c r="V37" i="8"/>
  <c r="V67" i="8"/>
  <c r="V60" i="8"/>
  <c r="U48" i="8"/>
  <c r="U56" i="8"/>
  <c r="V41" i="8"/>
  <c r="V70" i="8"/>
  <c r="V62" i="8"/>
  <c r="U24" i="8"/>
  <c r="V23" i="8"/>
  <c r="V22" i="8"/>
  <c r="U62" i="8"/>
  <c r="V59" i="8"/>
  <c r="U14" i="8"/>
  <c r="U25" i="8"/>
  <c r="V64" i="8"/>
  <c r="V45" i="8"/>
  <c r="U26" i="8"/>
  <c r="U33" i="8"/>
  <c r="U51" i="8"/>
  <c r="U59" i="8"/>
  <c r="U67" i="8"/>
  <c r="V63" i="8"/>
  <c r="V50" i="8"/>
  <c r="U69" i="8"/>
  <c r="U57" i="8"/>
  <c r="U23" i="8"/>
  <c r="U19" i="8"/>
  <c r="V24" i="8"/>
  <c r="U68" i="8"/>
  <c r="U66" i="8"/>
  <c r="V49" i="8"/>
  <c r="U16" i="8"/>
  <c r="U41" i="8"/>
  <c r="U54" i="8"/>
  <c r="U35" i="8"/>
  <c r="V57" i="8"/>
  <c r="V65" i="8"/>
  <c r="V18" i="8"/>
  <c r="U9" i="8"/>
  <c r="U43" i="8"/>
  <c r="U12" i="8"/>
  <c r="V29" i="8"/>
  <c r="U38" i="8"/>
  <c r="U50" i="8"/>
  <c r="V44" i="8"/>
  <c r="V17" i="8"/>
  <c r="V9" i="8"/>
  <c r="U27" i="8"/>
  <c r="U21" i="8"/>
  <c r="U15" i="8"/>
  <c r="U42" i="8"/>
  <c r="V42" i="8"/>
  <c r="V47" i="8"/>
  <c r="U29" i="8"/>
  <c r="U32" i="8"/>
  <c r="V8" i="8"/>
  <c r="V31" i="8"/>
  <c r="V48" i="8"/>
  <c r="U71" i="8"/>
  <c r="U44" i="8"/>
  <c r="V14" i="8"/>
  <c r="V27" i="8"/>
  <c r="V34" i="8"/>
  <c r="V28" i="8"/>
  <c r="U53" i="8"/>
  <c r="U58" i="8"/>
  <c r="V58" i="8"/>
  <c r="U65" i="8"/>
  <c r="U30" i="8"/>
  <c r="V21" i="8"/>
  <c r="U18" i="8"/>
  <c r="U52" i="8"/>
  <c r="U45" i="8"/>
  <c r="V40" i="8"/>
  <c r="U63" i="8"/>
  <c r="U37" i="8"/>
  <c r="V56" i="8"/>
  <c r="V46" i="8"/>
  <c r="V71" i="8"/>
  <c r="V52" i="8"/>
  <c r="U34" i="8"/>
  <c r="V36" i="8"/>
  <c r="V19" i="8"/>
  <c r="V25" i="8"/>
  <c r="V69" i="8"/>
  <c r="V11" i="8"/>
  <c r="U10" i="8"/>
  <c r="U11" i="8"/>
  <c r="V61" i="8"/>
  <c r="U31" i="8"/>
  <c r="V15" i="8"/>
  <c r="U47" i="8"/>
  <c r="V54" i="8"/>
  <c r="U13" i="8"/>
  <c r="U39" i="8"/>
  <c r="V53" i="8"/>
  <c r="V39" i="8"/>
  <c r="V51" i="8"/>
  <c r="V30" i="8"/>
  <c r="U28" i="8"/>
  <c r="V20" i="8"/>
  <c r="V10" i="8"/>
  <c r="U40" i="8"/>
  <c r="V16" i="8"/>
  <c r="V35" i="8"/>
  <c r="V38" i="8"/>
  <c r="U8" i="8"/>
  <c r="V66" i="8"/>
  <c r="V68" i="8"/>
  <c r="U70" i="8"/>
  <c r="V43" i="8"/>
  <c r="U20" i="8"/>
  <c r="U64" i="8"/>
  <c r="U36" i="8"/>
  <c r="U46" i="8"/>
  <c r="V55" i="8"/>
  <c r="V13" i="8"/>
  <c r="U60" i="8"/>
  <c r="U17" i="8"/>
  <c r="U55" i="8"/>
  <c r="U22" i="8"/>
  <c r="V32" i="8"/>
  <c r="V12" i="8"/>
  <c r="V26" i="8"/>
  <c r="U61" i="8"/>
  <c r="V33" i="8"/>
  <c r="O2" i="1" l="1"/>
  <c r="P2" i="1"/>
  <c r="BC48" i="8"/>
  <c r="BD59" i="8"/>
  <c r="BD61" i="8"/>
  <c r="BC21" i="8"/>
  <c r="BD28" i="8"/>
  <c r="BC29" i="8"/>
  <c r="BD46" i="8"/>
  <c r="AZ8" i="8"/>
  <c r="AY9" i="8"/>
  <c r="AI11" i="8"/>
  <c r="AI13" i="8"/>
  <c r="AJ14" i="8"/>
  <c r="AJ26" i="8"/>
  <c r="AY26" i="8"/>
  <c r="AZ28" i="8"/>
  <c r="AI30" i="8"/>
  <c r="AI31" i="8"/>
  <c r="AI32" i="8"/>
  <c r="AY32" i="8"/>
  <c r="AJ34" i="8"/>
  <c r="AY62" i="8"/>
  <c r="AJ63" i="8"/>
  <c r="AI66" i="8"/>
  <c r="AY66" i="8"/>
  <c r="AJ67" i="8"/>
  <c r="AI68" i="8"/>
  <c r="AI69" i="8"/>
  <c r="AZ70" i="8"/>
  <c r="AE8" i="8"/>
  <c r="AE10" i="8"/>
  <c r="AU12" i="8"/>
  <c r="AV13" i="8"/>
  <c r="AU14" i="8"/>
  <c r="AF15" i="8"/>
  <c r="AV15" i="8"/>
  <c r="AV18" i="8"/>
  <c r="AU19" i="8"/>
  <c r="AU20" i="8"/>
  <c r="AF22" i="8"/>
  <c r="AV22" i="8"/>
  <c r="AE23" i="8"/>
  <c r="AF24" i="8"/>
  <c r="AU25" i="8"/>
  <c r="AF28" i="8"/>
  <c r="AU28" i="8"/>
  <c r="AF30" i="8"/>
  <c r="AF33" i="8"/>
  <c r="AU34" i="8"/>
  <c r="AU35" i="8"/>
  <c r="AE37" i="8"/>
  <c r="AV39" i="8"/>
  <c r="AE60" i="8"/>
  <c r="AF61" i="8"/>
  <c r="AB9" i="8"/>
  <c r="AA20" i="8"/>
  <c r="AQ21" i="8"/>
  <c r="AA26" i="8"/>
  <c r="AA40" i="8"/>
  <c r="AQ40" i="8"/>
  <c r="AQ42" i="8"/>
  <c r="AR43" i="8"/>
  <c r="AA44" i="8"/>
  <c r="AA60" i="8"/>
  <c r="AB64" i="8"/>
  <c r="AV67" i="8"/>
  <c r="AI43" i="8"/>
  <c r="AN28" i="8"/>
  <c r="AM29" i="8"/>
  <c r="AM33" i="8"/>
  <c r="AN35" i="8"/>
  <c r="AN43" i="8"/>
  <c r="AM45" i="8"/>
  <c r="AN46" i="8"/>
  <c r="AN49" i="8"/>
  <c r="AN51" i="8"/>
  <c r="AN61" i="8"/>
  <c r="AN62" i="8"/>
  <c r="BD8" i="8"/>
  <c r="AN21" i="8"/>
  <c r="AR50" i="8"/>
  <c r="AQ53" i="8"/>
  <c r="AA56" i="8"/>
  <c r="AN65" i="8"/>
  <c r="BD65" i="8"/>
  <c r="AN69" i="8"/>
  <c r="AF41" i="8"/>
  <c r="AU59" i="8"/>
  <c r="AR64" i="8"/>
  <c r="AJ16" i="8"/>
  <c r="AJ35" i="8"/>
  <c r="BC10" i="8"/>
  <c r="AN12" i="8"/>
  <c r="BC12" i="8"/>
  <c r="AN14" i="8"/>
  <c r="AN15" i="8"/>
  <c r="BC18" i="8"/>
  <c r="AJ23" i="8"/>
  <c r="AI40" i="8"/>
  <c r="AZ41" i="8"/>
  <c r="AJ50" i="8"/>
  <c r="AZ50" i="8"/>
  <c r="AJ52" i="8"/>
  <c r="AY52" i="8"/>
  <c r="AZ54" i="8"/>
  <c r="AJ55" i="8"/>
  <c r="AJ56" i="8"/>
  <c r="AZ56" i="8"/>
  <c r="AZ58" i="8"/>
  <c r="AI59" i="8"/>
  <c r="AF65" i="8"/>
  <c r="AV69" i="8"/>
  <c r="AE71" i="8"/>
  <c r="AE21" i="8"/>
  <c r="AF21" i="8"/>
  <c r="AV8" i="8"/>
  <c r="AV44" i="8"/>
  <c r="AV45" i="8"/>
  <c r="AU46" i="8"/>
  <c r="AF49" i="8"/>
  <c r="AB66" i="8"/>
  <c r="AB67" i="8"/>
  <c r="AQ68" i="8"/>
  <c r="AR30" i="8"/>
  <c r="AB31" i="8"/>
  <c r="AB36" i="8"/>
  <c r="AN56" i="8"/>
  <c r="AZ64" i="8"/>
  <c r="BC63" i="8"/>
  <c r="AV27" i="8"/>
  <c r="AU42" i="8"/>
  <c r="AB44" i="8"/>
  <c r="AQ62" i="8"/>
  <c r="AB63" i="8"/>
  <c r="AA64" i="8"/>
  <c r="AV31" i="8"/>
  <c r="BD41" i="8"/>
  <c r="AZ51" i="8"/>
  <c r="AZ66" i="8"/>
  <c r="AN22" i="8"/>
  <c r="AZ53" i="8"/>
  <c r="AI58" i="8"/>
  <c r="AY59" i="8"/>
  <c r="AV71" i="8"/>
  <c r="AZ9" i="8"/>
  <c r="AV19" i="8"/>
  <c r="AF20" i="8"/>
  <c r="AQ22" i="8"/>
  <c r="AR23" i="8"/>
  <c r="AA24" i="8"/>
  <c r="AY29" i="8"/>
  <c r="AI38" i="8"/>
  <c r="AY38" i="8"/>
  <c r="AB46" i="8"/>
  <c r="AR47" i="8"/>
  <c r="AQ48" i="8"/>
  <c r="AM49" i="8"/>
  <c r="BD50" i="8"/>
  <c r="AM53" i="8"/>
  <c r="BD55" i="8"/>
  <c r="BD57" i="8"/>
  <c r="AJ60" i="8"/>
  <c r="AZ60" i="8"/>
  <c r="AJ61" i="8"/>
  <c r="AF63" i="8"/>
  <c r="AN67" i="8"/>
  <c r="BC67" i="8"/>
  <c r="AJ70" i="8"/>
  <c r="BD17" i="8"/>
  <c r="BD33" i="8"/>
  <c r="AZ38" i="8"/>
  <c r="AI39" i="8"/>
  <c r="AV43" i="8"/>
  <c r="AA52" i="8"/>
  <c r="BD69" i="8"/>
  <c r="BD63" i="8"/>
  <c r="AR10" i="8"/>
  <c r="AQ13" i="8"/>
  <c r="AA15" i="8"/>
  <c r="AQ15" i="8"/>
  <c r="AA16" i="8"/>
  <c r="AQ17" i="8"/>
  <c r="AQ18" i="8"/>
  <c r="AA28" i="8"/>
  <c r="AB29" i="8"/>
  <c r="AQ29" i="8"/>
  <c r="AR31" i="8"/>
  <c r="AA32" i="8"/>
  <c r="AQ34" i="8"/>
  <c r="AM39" i="8"/>
  <c r="AJ42" i="8"/>
  <c r="AF46" i="8"/>
  <c r="AF50" i="8"/>
  <c r="AV51" i="8"/>
  <c r="AF52" i="8"/>
  <c r="AF53" i="8"/>
  <c r="AF66" i="8"/>
  <c r="AQ70" i="8"/>
  <c r="AF8" i="8"/>
  <c r="AF9" i="8"/>
  <c r="AV25" i="8"/>
  <c r="AU26" i="8"/>
  <c r="AU27" i="8"/>
  <c r="AB37" i="8"/>
  <c r="AA38" i="8"/>
  <c r="AN40" i="8"/>
  <c r="AY41" i="8"/>
  <c r="AZ44" i="8"/>
  <c r="AY46" i="8"/>
  <c r="AZ47" i="8"/>
  <c r="AZ48" i="8"/>
  <c r="AV53" i="8"/>
  <c r="AU55" i="8"/>
  <c r="AU56" i="8"/>
  <c r="AE58" i="8"/>
  <c r="AU58" i="8"/>
  <c r="AB62" i="8"/>
  <c r="AM63" i="8"/>
  <c r="AE65" i="8"/>
  <c r="AE67" i="8"/>
  <c r="AU67" i="8"/>
  <c r="AA58" i="8"/>
  <c r="AN20" i="8"/>
  <c r="AE22" i="8"/>
  <c r="AJ31" i="8"/>
  <c r="AI35" i="8"/>
  <c r="AV35" i="8"/>
  <c r="AE44" i="8"/>
  <c r="AM51" i="8"/>
  <c r="AI52" i="8"/>
  <c r="AA54" i="8"/>
  <c r="AQ54" i="8"/>
  <c r="AU57" i="8"/>
  <c r="AR59" i="8"/>
  <c r="BC59" i="8"/>
  <c r="AI60" i="8"/>
  <c r="AM67" i="8"/>
  <c r="AE28" i="8"/>
  <c r="AQ10" i="8"/>
  <c r="AR11" i="8"/>
  <c r="AA12" i="8"/>
  <c r="BD20" i="8"/>
  <c r="AN27" i="8"/>
  <c r="AE36" i="8"/>
  <c r="AB38" i="8"/>
  <c r="AR42" i="8"/>
  <c r="AA46" i="8"/>
  <c r="AU53" i="8"/>
  <c r="BC55" i="8"/>
  <c r="AI56" i="8"/>
  <c r="AY60" i="8"/>
  <c r="AM65" i="8"/>
  <c r="AJ68" i="8"/>
  <c r="AR70" i="8"/>
  <c r="AB18" i="8"/>
  <c r="AB25" i="8"/>
  <c r="AR36" i="8"/>
  <c r="AM46" i="8"/>
  <c r="BD54" i="8"/>
  <c r="AQ64" i="8"/>
  <c r="AB8" i="8"/>
  <c r="AJ9" i="8"/>
  <c r="AF10" i="8"/>
  <c r="AA13" i="8"/>
  <c r="BD13" i="8"/>
  <c r="AY15" i="8"/>
  <c r="AJ17" i="8"/>
  <c r="AZ17" i="8"/>
  <c r="AY18" i="8"/>
  <c r="AF19" i="8"/>
  <c r="AZ23" i="8"/>
  <c r="AI24" i="8"/>
  <c r="AI25" i="8"/>
  <c r="AR26" i="8"/>
  <c r="AB27" i="8"/>
  <c r="AV28" i="8"/>
  <c r="AE29" i="8"/>
  <c r="AA30" i="8"/>
  <c r="BC31" i="8"/>
  <c r="AM32" i="8"/>
  <c r="AZ33" i="8"/>
  <c r="AR34" i="8"/>
  <c r="AY36" i="8"/>
  <c r="AV37" i="8"/>
  <c r="AV38" i="8"/>
  <c r="AR39" i="8"/>
  <c r="BD39" i="8"/>
  <c r="AM41" i="8"/>
  <c r="AU45" i="8"/>
  <c r="AM47" i="8"/>
  <c r="AY48" i="8"/>
  <c r="AN52" i="8"/>
  <c r="AY56" i="8"/>
  <c r="AJ58" i="8"/>
  <c r="AN60" i="8"/>
  <c r="AY61" i="8"/>
  <c r="AJ62" i="8"/>
  <c r="AU62" i="8"/>
  <c r="AN63" i="8"/>
  <c r="BC65" i="8"/>
  <c r="AJ66" i="8"/>
  <c r="AQ67" i="8"/>
  <c r="BD67" i="8"/>
  <c r="AZ69" i="8"/>
  <c r="AR24" i="8"/>
  <c r="AB13" i="8"/>
  <c r="BC13" i="8"/>
  <c r="AN18" i="8"/>
  <c r="BD18" i="8"/>
  <c r="AR21" i="8"/>
  <c r="AJ25" i="8"/>
  <c r="AM28" i="8"/>
  <c r="AF29" i="8"/>
  <c r="AE31" i="8"/>
  <c r="AY33" i="8"/>
  <c r="AR35" i="8"/>
  <c r="AZ36" i="8"/>
  <c r="AF39" i="8"/>
  <c r="AU39" i="8"/>
  <c r="AN41" i="8"/>
  <c r="AA48" i="8"/>
  <c r="AZ62" i="8"/>
  <c r="AB68" i="8"/>
  <c r="AR68" i="8"/>
  <c r="AI70" i="8"/>
  <c r="AY70" i="8"/>
  <c r="AM10" i="8"/>
  <c r="AV12" i="8"/>
  <c r="AR13" i="8"/>
  <c r="AM19" i="8"/>
  <c r="AI20" i="8"/>
  <c r="AV26" i="8"/>
  <c r="AB28" i="8"/>
  <c r="AZ29" i="8"/>
  <c r="AU31" i="8"/>
  <c r="AN33" i="8"/>
  <c r="AA36" i="8"/>
  <c r="AM37" i="8"/>
  <c r="BC37" i="8"/>
  <c r="AF40" i="8"/>
  <c r="AJ43" i="8"/>
  <c r="AU43" i="8"/>
  <c r="AB45" i="8"/>
  <c r="AV46" i="8"/>
  <c r="AF47" i="8"/>
  <c r="AV47" i="8"/>
  <c r="BD49" i="8"/>
  <c r="BC50" i="8"/>
  <c r="AY51" i="8"/>
  <c r="AY54" i="8"/>
  <c r="AF56" i="8"/>
  <c r="BC57" i="8"/>
  <c r="AU60" i="8"/>
  <c r="AM61" i="8"/>
  <c r="AE63" i="8"/>
  <c r="AA66" i="8"/>
  <c r="AM69" i="8"/>
  <c r="AM70" i="8"/>
  <c r="AF71" i="8"/>
  <c r="AA11" i="8"/>
  <c r="AB11" i="8"/>
  <c r="AI15" i="8"/>
  <c r="AJ15" i="8"/>
  <c r="AJ19" i="8"/>
  <c r="AV20" i="8"/>
  <c r="AU29" i="8"/>
  <c r="AV29" i="8"/>
  <c r="AF32" i="8"/>
  <c r="BC35" i="8"/>
  <c r="BD35" i="8"/>
  <c r="AI36" i="8"/>
  <c r="AJ36" i="8"/>
  <c r="BC43" i="8"/>
  <c r="BD43" i="8"/>
  <c r="AI44" i="8"/>
  <c r="AJ44" i="8"/>
  <c r="AJ47" i="8"/>
  <c r="AI47" i="8"/>
  <c r="AR53" i="8"/>
  <c r="AY64" i="8"/>
  <c r="AQ65" i="8"/>
  <c r="AF67" i="8"/>
  <c r="AA71" i="8"/>
  <c r="AJ8" i="8"/>
  <c r="AQ9" i="8"/>
  <c r="BD9" i="8"/>
  <c r="AJ10" i="8"/>
  <c r="AU10" i="8"/>
  <c r="AV10" i="8"/>
  <c r="BC14" i="8"/>
  <c r="BD14" i="8"/>
  <c r="BC25" i="8"/>
  <c r="AJ29" i="8"/>
  <c r="AE35" i="8"/>
  <c r="AF35" i="8"/>
  <c r="AQ38" i="8"/>
  <c r="BD38" i="8"/>
  <c r="AE43" i="8"/>
  <c r="AF43" i="8"/>
  <c r="AR46" i="8"/>
  <c r="AQ46" i="8"/>
  <c r="AF48" i="8"/>
  <c r="BD51" i="8"/>
  <c r="BC51" i="8"/>
  <c r="BD53" i="8"/>
  <c r="BC53" i="8"/>
  <c r="AN57" i="8"/>
  <c r="AM57" i="8"/>
  <c r="AV61" i="8"/>
  <c r="AU61" i="8"/>
  <c r="AV63" i="8"/>
  <c r="AU63" i="8"/>
  <c r="BC69" i="8"/>
  <c r="AR14" i="8"/>
  <c r="AQ14" i="8"/>
  <c r="AQ25" i="8"/>
  <c r="AR25" i="8"/>
  <c r="AQ28" i="8"/>
  <c r="AR28" i="8"/>
  <c r="AM31" i="8"/>
  <c r="AN31" i="8"/>
  <c r="AB49" i="8"/>
  <c r="AA49" i="8"/>
  <c r="AF51" i="8"/>
  <c r="AE51" i="8"/>
  <c r="AR56" i="8"/>
  <c r="AQ56" i="8"/>
  <c r="AV65" i="8"/>
  <c r="AU65" i="8"/>
  <c r="AF69" i="8"/>
  <c r="AE69" i="8"/>
  <c r="AM8" i="8"/>
  <c r="AN8" i="8"/>
  <c r="AR9" i="8"/>
  <c r="BC9" i="8"/>
  <c r="AV11" i="8"/>
  <c r="AE14" i="8"/>
  <c r="AF14" i="8"/>
  <c r="AY16" i="8"/>
  <c r="AR17" i="8"/>
  <c r="BC19" i="8"/>
  <c r="BD19" i="8"/>
  <c r="AA31" i="8"/>
  <c r="AY34" i="8"/>
  <c r="AZ34" i="8"/>
  <c r="AZ37" i="8"/>
  <c r="AR38" i="8"/>
  <c r="AY40" i="8"/>
  <c r="AY42" i="8"/>
  <c r="AZ42" i="8"/>
  <c r="AE46" i="8"/>
  <c r="AY47" i="8"/>
  <c r="AJ48" i="8"/>
  <c r="AI48" i="8"/>
  <c r="AI50" i="8"/>
  <c r="AE53" i="8"/>
  <c r="BD64" i="8"/>
  <c r="AE12" i="8"/>
  <c r="AF12" i="8"/>
  <c r="BD12" i="8"/>
  <c r="AJ13" i="8"/>
  <c r="AY13" i="8"/>
  <c r="AZ13" i="8"/>
  <c r="AM15" i="8"/>
  <c r="AZ15" i="8"/>
  <c r="AA19" i="8"/>
  <c r="AB19" i="8"/>
  <c r="AY23" i="8"/>
  <c r="AU33" i="8"/>
  <c r="AV33" i="8"/>
  <c r="AA34" i="8"/>
  <c r="AB34" i="8"/>
  <c r="AJ40" i="8"/>
  <c r="AU41" i="8"/>
  <c r="AV41" i="8"/>
  <c r="AA42" i="8"/>
  <c r="AB42" i="8"/>
  <c r="BD45" i="8"/>
  <c r="BC45" i="8"/>
  <c r="AJ46" i="8"/>
  <c r="AI46" i="8"/>
  <c r="BC49" i="8"/>
  <c r="AY50" i="8"/>
  <c r="AJ53" i="8"/>
  <c r="AI53" i="8"/>
  <c r="AN55" i="8"/>
  <c r="AM55" i="8"/>
  <c r="AR60" i="8"/>
  <c r="AQ60" i="8"/>
  <c r="AR66" i="8"/>
  <c r="AQ66" i="8"/>
  <c r="AZ68" i="8"/>
  <c r="AY68" i="8"/>
  <c r="AB70" i="8"/>
  <c r="AA70" i="8"/>
  <c r="AN10" i="8"/>
  <c r="AY11" i="8"/>
  <c r="AZ11" i="8"/>
  <c r="AB15" i="8"/>
  <c r="AI17" i="8"/>
  <c r="AY24" i="8"/>
  <c r="AZ24" i="8"/>
  <c r="BC27" i="8"/>
  <c r="BD27" i="8"/>
  <c r="AI28" i="8"/>
  <c r="AJ28" i="8"/>
  <c r="AY30" i="8"/>
  <c r="AZ30" i="8"/>
  <c r="AZ32" i="8"/>
  <c r="AY37" i="8"/>
  <c r="AZ40" i="8"/>
  <c r="AQ47" i="8"/>
  <c r="BD47" i="8"/>
  <c r="BC47" i="8"/>
  <c r="AB50" i="8"/>
  <c r="AA50" i="8"/>
  <c r="AY58" i="8"/>
  <c r="AM68" i="8"/>
  <c r="AN68" i="8"/>
  <c r="AU69" i="8"/>
  <c r="AU71" i="8"/>
  <c r="AJ11" i="8"/>
  <c r="AV14" i="8"/>
  <c r="BD16" i="8"/>
  <c r="AI18" i="8"/>
  <c r="AJ18" i="8"/>
  <c r="AJ24" i="8"/>
  <c r="AJ30" i="8"/>
  <c r="AN32" i="8"/>
  <c r="BD32" i="8"/>
  <c r="BC32" i="8"/>
  <c r="AN37" i="8"/>
  <c r="AF45" i="8"/>
  <c r="AE45" i="8"/>
  <c r="AE49" i="8"/>
  <c r="AV49" i="8"/>
  <c r="AU49" i="8"/>
  <c r="AR52" i="8"/>
  <c r="AQ52" i="8"/>
  <c r="AA55" i="8"/>
  <c r="AB55" i="8"/>
  <c r="AN59" i="8"/>
  <c r="AM59" i="8"/>
  <c r="AI62" i="8"/>
  <c r="AJ64" i="8"/>
  <c r="AI64" i="8"/>
  <c r="AA68" i="8"/>
  <c r="AU8" i="8"/>
  <c r="AA9" i="8"/>
  <c r="BD10" i="8"/>
  <c r="AN11" i="8"/>
  <c r="AM11" i="8"/>
  <c r="AM14" i="8"/>
  <c r="AZ14" i="8"/>
  <c r="AR15" i="8"/>
  <c r="AQ16" i="8"/>
  <c r="AR16" i="8"/>
  <c r="AE20" i="8"/>
  <c r="AM21" i="8"/>
  <c r="AZ21" i="8"/>
  <c r="AR22" i="8"/>
  <c r="AQ23" i="8"/>
  <c r="AI26" i="8"/>
  <c r="AE27" i="8"/>
  <c r="AF27" i="8"/>
  <c r="BD29" i="8"/>
  <c r="AB32" i="8"/>
  <c r="AQ32" i="8"/>
  <c r="AR32" i="8"/>
  <c r="AJ39" i="8"/>
  <c r="AB40" i="8"/>
  <c r="AE47" i="8"/>
  <c r="AI49" i="8"/>
  <c r="AJ49" i="8"/>
  <c r="AE52" i="8"/>
  <c r="AJ54" i="8"/>
  <c r="AI54" i="8"/>
  <c r="AI57" i="8"/>
  <c r="AR58" i="8"/>
  <c r="AQ58" i="8"/>
  <c r="BD58" i="8"/>
  <c r="AE61" i="8"/>
  <c r="AQ61" i="8"/>
  <c r="BC61" i="8"/>
  <c r="AY67" i="8"/>
  <c r="AN71" i="8"/>
  <c r="AM71" i="8"/>
  <c r="AU54" i="8"/>
  <c r="AM26" i="8"/>
  <c r="AB57" i="8"/>
  <c r="AB61" i="8"/>
  <c r="BC8" i="8"/>
  <c r="AI9" i="8"/>
  <c r="AV9" i="8"/>
  <c r="AZ10" i="8"/>
  <c r="AF11" i="8"/>
  <c r="AQ11" i="8"/>
  <c r="AJ12" i="8"/>
  <c r="AB17" i="8"/>
  <c r="AE19" i="8"/>
  <c r="AM22" i="8"/>
  <c r="AY22" i="8"/>
  <c r="AQ24" i="8"/>
  <c r="BD24" i="8"/>
  <c r="AB26" i="8"/>
  <c r="AQ26" i="8"/>
  <c r="AZ26" i="8"/>
  <c r="AN29" i="8"/>
  <c r="AB30" i="8"/>
  <c r="AQ30" i="8"/>
  <c r="AF31" i="8"/>
  <c r="BD31" i="8"/>
  <c r="AJ32" i="8"/>
  <c r="AV32" i="8"/>
  <c r="BD34" i="8"/>
  <c r="AN36" i="8"/>
  <c r="AF37" i="8"/>
  <c r="AU37" i="8"/>
  <c r="BD37" i="8"/>
  <c r="AJ38" i="8"/>
  <c r="AU38" i="8"/>
  <c r="AE39" i="8"/>
  <c r="AN39" i="8"/>
  <c r="BC39" i="8"/>
  <c r="AE40" i="8"/>
  <c r="AR40" i="8"/>
  <c r="AB41" i="8"/>
  <c r="BD42" i="8"/>
  <c r="AN44" i="8"/>
  <c r="AY44" i="8"/>
  <c r="AN47" i="8"/>
  <c r="AU47" i="8"/>
  <c r="AB48" i="8"/>
  <c r="AQ50" i="8"/>
  <c r="AU51" i="8"/>
  <c r="AB52" i="8"/>
  <c r="AV52" i="8"/>
  <c r="AB53" i="8"/>
  <c r="AN53" i="8"/>
  <c r="AB54" i="8"/>
  <c r="AF55" i="8"/>
  <c r="AF57" i="8"/>
  <c r="AF59" i="8"/>
  <c r="AA62" i="8"/>
  <c r="AY63" i="8"/>
  <c r="AU66" i="8"/>
  <c r="AE70" i="8"/>
  <c r="BD71" i="8"/>
  <c r="AB12" i="8"/>
  <c r="AM12" i="8"/>
  <c r="AZ12" i="8"/>
  <c r="AF13" i="8"/>
  <c r="BC20" i="8"/>
  <c r="AU21" i="8"/>
  <c r="AM23" i="8"/>
  <c r="AZ25" i="8"/>
  <c r="BD26" i="8"/>
  <c r="AM27" i="8"/>
  <c r="AZ27" i="8"/>
  <c r="AY28" i="8"/>
  <c r="AR29" i="8"/>
  <c r="AE33" i="8"/>
  <c r="BC33" i="8"/>
  <c r="AI34" i="8"/>
  <c r="AV34" i="8"/>
  <c r="AM35" i="8"/>
  <c r="AF36" i="8"/>
  <c r="AQ36" i="8"/>
  <c r="AE41" i="8"/>
  <c r="BC41" i="8"/>
  <c r="AI42" i="8"/>
  <c r="AV42" i="8"/>
  <c r="AM43" i="8"/>
  <c r="AF44" i="8"/>
  <c r="AR44" i="8"/>
  <c r="BC44" i="8"/>
  <c r="AN45" i="8"/>
  <c r="AZ45" i="8"/>
  <c r="AZ46" i="8"/>
  <c r="AR48" i="8"/>
  <c r="BD48" i="8"/>
  <c r="AR49" i="8"/>
  <c r="AM52" i="8"/>
  <c r="AZ52" i="8"/>
  <c r="AY53" i="8"/>
  <c r="AR54" i="8"/>
  <c r="BC54" i="8"/>
  <c r="AE55" i="8"/>
  <c r="AV55" i="8"/>
  <c r="AB56" i="8"/>
  <c r="AE57" i="8"/>
  <c r="AV57" i="8"/>
  <c r="AB58" i="8"/>
  <c r="AE59" i="8"/>
  <c r="AV59" i="8"/>
  <c r="AB60" i="8"/>
  <c r="AR62" i="8"/>
  <c r="AQ63" i="8"/>
  <c r="AM66" i="8"/>
  <c r="BD68" i="8"/>
  <c r="AI71" i="8"/>
  <c r="BC71" i="8"/>
  <c r="X20" i="8"/>
  <c r="W20" i="8"/>
  <c r="X11" i="8"/>
  <c r="W11" i="8"/>
  <c r="X15" i="8"/>
  <c r="W15" i="8"/>
  <c r="X18" i="8"/>
  <c r="W18" i="8"/>
  <c r="W19" i="8"/>
  <c r="X19" i="8"/>
  <c r="W21" i="8"/>
  <c r="X21" i="8"/>
  <c r="X44" i="8"/>
  <c r="W44" i="8"/>
  <c r="X40" i="8"/>
  <c r="W40" i="8"/>
  <c r="X36" i="8"/>
  <c r="W36" i="8"/>
  <c r="W68" i="8"/>
  <c r="X68" i="8"/>
  <c r="X9" i="8"/>
  <c r="W9" i="8"/>
  <c r="X13" i="8"/>
  <c r="W13" i="8"/>
  <c r="X26" i="8"/>
  <c r="W26" i="8"/>
  <c r="X28" i="8"/>
  <c r="W28" i="8"/>
  <c r="X50" i="8"/>
  <c r="W50" i="8"/>
  <c r="W64" i="8"/>
  <c r="X64" i="8"/>
  <c r="X32" i="8"/>
  <c r="W32" i="8"/>
  <c r="X46" i="8"/>
  <c r="W46" i="8"/>
  <c r="X16" i="8"/>
  <c r="W16" i="8"/>
  <c r="W17" i="8"/>
  <c r="X17" i="8"/>
  <c r="X34" i="8"/>
  <c r="W34" i="8"/>
  <c r="X38" i="8"/>
  <c r="W38" i="8"/>
  <c r="X42" i="8"/>
  <c r="W42" i="8"/>
  <c r="W8" i="8"/>
  <c r="X8" i="8"/>
  <c r="W10" i="8"/>
  <c r="X10" i="8"/>
  <c r="W12" i="8"/>
  <c r="X12" i="8"/>
  <c r="W14" i="8"/>
  <c r="X14" i="8"/>
  <c r="W24" i="8"/>
  <c r="X24" i="8"/>
  <c r="W25" i="8"/>
  <c r="X25" i="8"/>
  <c r="W30" i="8"/>
  <c r="X30" i="8"/>
  <c r="W60" i="8"/>
  <c r="X60" i="8"/>
  <c r="W62" i="8"/>
  <c r="X62" i="8"/>
  <c r="X56" i="8"/>
  <c r="W56" i="8"/>
  <c r="X22" i="8"/>
  <c r="W22" i="8"/>
  <c r="W23" i="8"/>
  <c r="X23" i="8"/>
  <c r="X54" i="8"/>
  <c r="W54" i="8"/>
  <c r="W27" i="8"/>
  <c r="X27" i="8"/>
  <c r="W29" i="8"/>
  <c r="X29" i="8"/>
  <c r="W31" i="8"/>
  <c r="X31" i="8"/>
  <c r="W33" i="8"/>
  <c r="X33" i="8"/>
  <c r="W35" i="8"/>
  <c r="X35" i="8"/>
  <c r="W37" i="8"/>
  <c r="X37" i="8"/>
  <c r="W39" i="8"/>
  <c r="X39" i="8"/>
  <c r="W41" i="8"/>
  <c r="X41" i="8"/>
  <c r="W43" i="8"/>
  <c r="X43" i="8"/>
  <c r="W48" i="8"/>
  <c r="X48" i="8"/>
  <c r="W70" i="8"/>
  <c r="X70" i="8"/>
  <c r="X52" i="8"/>
  <c r="W52" i="8"/>
  <c r="W58" i="8"/>
  <c r="X58" i="8"/>
  <c r="W66" i="8"/>
  <c r="X66" i="8"/>
  <c r="X45" i="8"/>
  <c r="W45" i="8"/>
  <c r="X47" i="8"/>
  <c r="W47" i="8"/>
  <c r="X49" i="8"/>
  <c r="W49" i="8"/>
  <c r="X51" i="8"/>
  <c r="W51" i="8"/>
  <c r="X53" i="8"/>
  <c r="W53" i="8"/>
  <c r="X55" i="8"/>
  <c r="W55" i="8"/>
  <c r="X57" i="8"/>
  <c r="W57" i="8"/>
  <c r="X59" i="8"/>
  <c r="W59" i="8"/>
  <c r="X61" i="8"/>
  <c r="W61" i="8"/>
  <c r="X63" i="8"/>
  <c r="W63" i="8"/>
  <c r="X65" i="8"/>
  <c r="W65" i="8"/>
  <c r="X67" i="8"/>
  <c r="W67" i="8"/>
  <c r="X69" i="8"/>
  <c r="W69" i="8"/>
  <c r="X71" i="8"/>
  <c r="W71" i="8"/>
  <c r="AF16" i="8"/>
  <c r="AE16" i="8"/>
  <c r="AN30" i="8"/>
  <c r="AM30" i="8"/>
  <c r="AB35" i="8"/>
  <c r="AA35" i="8"/>
  <c r="AN50" i="8"/>
  <c r="AM50" i="8"/>
  <c r="BC16" i="8"/>
  <c r="AJ21" i="8"/>
  <c r="AI21" i="8"/>
  <c r="AI23" i="8"/>
  <c r="AU23" i="8"/>
  <c r="AV23" i="8"/>
  <c r="AA25" i="8"/>
  <c r="AM25" i="8"/>
  <c r="AN25" i="8"/>
  <c r="BD40" i="8"/>
  <c r="BC40" i="8"/>
  <c r="AN42" i="8"/>
  <c r="AM42" i="8"/>
  <c r="AZ49" i="8"/>
  <c r="AY49" i="8"/>
  <c r="AM58" i="8"/>
  <c r="AN58" i="8"/>
  <c r="AU70" i="8"/>
  <c r="AV70" i="8"/>
  <c r="AR8" i="8"/>
  <c r="AY8" i="8"/>
  <c r="AN9" i="8"/>
  <c r="AU9" i="8"/>
  <c r="AB10" i="8"/>
  <c r="AI10" i="8"/>
  <c r="AE11" i="8"/>
  <c r="BD11" i="8"/>
  <c r="AR12" i="8"/>
  <c r="AY12" i="8"/>
  <c r="AN13" i="8"/>
  <c r="AU13" i="8"/>
  <c r="AB14" i="8"/>
  <c r="AI14" i="8"/>
  <c r="AE15" i="8"/>
  <c r="BC15" i="8"/>
  <c r="AV16" i="8"/>
  <c r="AU17" i="8"/>
  <c r="AU18" i="8"/>
  <c r="AI22" i="8"/>
  <c r="AJ22" i="8"/>
  <c r="AB23" i="8"/>
  <c r="AN24" i="8"/>
  <c r="AM24" i="8"/>
  <c r="AF26" i="8"/>
  <c r="AE26" i="8"/>
  <c r="AY27" i="8"/>
  <c r="BD30" i="8"/>
  <c r="AE32" i="8"/>
  <c r="BD36" i="8"/>
  <c r="BC36" i="8"/>
  <c r="AN38" i="8"/>
  <c r="AM38" i="8"/>
  <c r="BD44" i="8"/>
  <c r="AM64" i="8"/>
  <c r="AN64" i="8"/>
  <c r="AB47" i="8"/>
  <c r="AA47" i="8"/>
  <c r="AZ19" i="8"/>
  <c r="AY19" i="8"/>
  <c r="AE25" i="8"/>
  <c r="AF25" i="8"/>
  <c r="AR27" i="8"/>
  <c r="AQ27" i="8"/>
  <c r="AN34" i="8"/>
  <c r="AM34" i="8"/>
  <c r="AJ51" i="8"/>
  <c r="AI51" i="8"/>
  <c r="AZ55" i="8"/>
  <c r="AY55" i="8"/>
  <c r="AQ69" i="8"/>
  <c r="AR69" i="8"/>
  <c r="AQ8" i="8"/>
  <c r="AM9" i="8"/>
  <c r="AA10" i="8"/>
  <c r="BC11" i="8"/>
  <c r="AQ12" i="8"/>
  <c r="AM13" i="8"/>
  <c r="AA14" i="8"/>
  <c r="BD15" i="8"/>
  <c r="AU16" i="8"/>
  <c r="AV17" i="8"/>
  <c r="AB21" i="8"/>
  <c r="AA21" i="8"/>
  <c r="AA22" i="8"/>
  <c r="AB22" i="8"/>
  <c r="AA23" i="8"/>
  <c r="AB24" i="8"/>
  <c r="AI29" i="8"/>
  <c r="BC30" i="8"/>
  <c r="AU44" i="8"/>
  <c r="AY57" i="8"/>
  <c r="AZ57" i="8"/>
  <c r="AY65" i="8"/>
  <c r="AZ65" i="8"/>
  <c r="AR33" i="8"/>
  <c r="AQ33" i="8"/>
  <c r="AI8" i="8"/>
  <c r="AN16" i="8"/>
  <c r="AM16" i="8"/>
  <c r="AA17" i="8"/>
  <c r="AM17" i="8"/>
  <c r="AN17" i="8"/>
  <c r="AM18" i="8"/>
  <c r="AN19" i="8"/>
  <c r="AM20" i="8"/>
  <c r="AY20" i="8"/>
  <c r="AZ20" i="8"/>
  <c r="AY21" i="8"/>
  <c r="BD25" i="8"/>
  <c r="AV30" i="8"/>
  <c r="AU30" i="8"/>
  <c r="AA53" i="8"/>
  <c r="AR51" i="8"/>
  <c r="AQ51" i="8"/>
  <c r="AA8" i="8"/>
  <c r="AE9" i="8"/>
  <c r="AY10" i="8"/>
  <c r="AU11" i="8"/>
  <c r="AI12" i="8"/>
  <c r="AE13" i="8"/>
  <c r="AY14" i="8"/>
  <c r="AU15" i="8"/>
  <c r="AF18" i="8"/>
  <c r="AE18" i="8"/>
  <c r="AR19" i="8"/>
  <c r="AQ19" i="8"/>
  <c r="AZ22" i="8"/>
  <c r="BC24" i="8"/>
  <c r="BC26" i="8"/>
  <c r="AJ27" i="8"/>
  <c r="AI27" i="8"/>
  <c r="AA29" i="8"/>
  <c r="AU32" i="8"/>
  <c r="AB33" i="8"/>
  <c r="AA33" i="8"/>
  <c r="AR41" i="8"/>
  <c r="AQ41" i="8"/>
  <c r="AB43" i="8"/>
  <c r="AA43" i="8"/>
  <c r="AV50" i="8"/>
  <c r="AU50" i="8"/>
  <c r="AF60" i="8"/>
  <c r="AB16" i="8"/>
  <c r="AE17" i="8"/>
  <c r="AF17" i="8"/>
  <c r="BC17" i="8"/>
  <c r="AQ20" i="8"/>
  <c r="AR20" i="8"/>
  <c r="BD22" i="8"/>
  <c r="BC22" i="8"/>
  <c r="BC23" i="8"/>
  <c r="BD23" i="8"/>
  <c r="AV24" i="8"/>
  <c r="AU24" i="8"/>
  <c r="AN26" i="8"/>
  <c r="AZ31" i="8"/>
  <c r="AY31" i="8"/>
  <c r="AR37" i="8"/>
  <c r="AQ37" i="8"/>
  <c r="AB39" i="8"/>
  <c r="AA39" i="8"/>
  <c r="AV48" i="8"/>
  <c r="AU48" i="8"/>
  <c r="AQ57" i="8"/>
  <c r="AR57" i="8"/>
  <c r="AI65" i="8"/>
  <c r="AJ65" i="8"/>
  <c r="AR65" i="8"/>
  <c r="AJ33" i="8"/>
  <c r="AF34" i="8"/>
  <c r="AZ35" i="8"/>
  <c r="AV36" i="8"/>
  <c r="AJ37" i="8"/>
  <c r="AF38" i="8"/>
  <c r="AZ39" i="8"/>
  <c r="AV40" i="8"/>
  <c r="AJ41" i="8"/>
  <c r="AF42" i="8"/>
  <c r="AZ43" i="8"/>
  <c r="AJ45" i="8"/>
  <c r="AI45" i="8"/>
  <c r="AN54" i="8"/>
  <c r="AM54" i="8"/>
  <c r="BC60" i="8"/>
  <c r="BD60" i="8"/>
  <c r="AE62" i="8"/>
  <c r="AU64" i="8"/>
  <c r="AI33" i="8"/>
  <c r="AE34" i="8"/>
  <c r="AY35" i="8"/>
  <c r="AU36" i="8"/>
  <c r="AI37" i="8"/>
  <c r="AE38" i="8"/>
  <c r="AY39" i="8"/>
  <c r="AU40" i="8"/>
  <c r="AI41" i="8"/>
  <c r="AE42" i="8"/>
  <c r="AY43" i="8"/>
  <c r="AN48" i="8"/>
  <c r="AM48" i="8"/>
  <c r="AR55" i="8"/>
  <c r="AQ55" i="8"/>
  <c r="AF62" i="8"/>
  <c r="BC62" i="8"/>
  <c r="BD62" i="8"/>
  <c r="AV64" i="8"/>
  <c r="BD52" i="8"/>
  <c r="BC52" i="8"/>
  <c r="AF54" i="8"/>
  <c r="AE54" i="8"/>
  <c r="AE64" i="8"/>
  <c r="AF64" i="8"/>
  <c r="AA65" i="8"/>
  <c r="AB65" i="8"/>
  <c r="AU68" i="8"/>
  <c r="AV68" i="8"/>
  <c r="AQ71" i="8"/>
  <c r="AR71" i="8"/>
  <c r="AY17" i="8"/>
  <c r="AZ18" i="8"/>
  <c r="AI19" i="8"/>
  <c r="AJ20" i="8"/>
  <c r="BD21" i="8"/>
  <c r="AU22" i="8"/>
  <c r="AN23" i="8"/>
  <c r="AE24" i="8"/>
  <c r="AY25" i="8"/>
  <c r="AA27" i="8"/>
  <c r="BC28" i="8"/>
  <c r="AE30" i="8"/>
  <c r="AQ31" i="8"/>
  <c r="BC34" i="8"/>
  <c r="AQ35" i="8"/>
  <c r="AM36" i="8"/>
  <c r="AA37" i="8"/>
  <c r="BC38" i="8"/>
  <c r="AQ39" i="8"/>
  <c r="AM40" i="8"/>
  <c r="AA41" i="8"/>
  <c r="BC42" i="8"/>
  <c r="AQ43" i="8"/>
  <c r="AM44" i="8"/>
  <c r="AY45" i="8"/>
  <c r="AB51" i="8"/>
  <c r="AA51" i="8"/>
  <c r="AE56" i="8"/>
  <c r="BC56" i="8"/>
  <c r="BD56" i="8"/>
  <c r="AJ59" i="8"/>
  <c r="AJ69" i="8"/>
  <c r="AI16" i="8"/>
  <c r="AZ16" i="8"/>
  <c r="AA18" i="8"/>
  <c r="AR18" i="8"/>
  <c r="AB20" i="8"/>
  <c r="AV21" i="8"/>
  <c r="AF23" i="8"/>
  <c r="AR45" i="8"/>
  <c r="AQ45" i="8"/>
  <c r="AE50" i="8"/>
  <c r="AV54" i="8"/>
  <c r="AV58" i="8"/>
  <c r="AA59" i="8"/>
  <c r="AB59" i="8"/>
  <c r="BC66" i="8"/>
  <c r="BD66" i="8"/>
  <c r="AE68" i="8"/>
  <c r="AA69" i="8"/>
  <c r="BC70" i="8"/>
  <c r="AY71" i="8"/>
  <c r="AF68" i="8"/>
  <c r="AB69" i="8"/>
  <c r="BD70" i="8"/>
  <c r="AZ71" i="8"/>
  <c r="AA45" i="8"/>
  <c r="BC46" i="8"/>
  <c r="AE48" i="8"/>
  <c r="AQ49" i="8"/>
  <c r="AU52" i="8"/>
  <c r="AI55" i="8"/>
  <c r="AI61" i="8"/>
  <c r="AZ61" i="8"/>
  <c r="AI63" i="8"/>
  <c r="AZ63" i="8"/>
  <c r="AE66" i="8"/>
  <c r="AV66" i="8"/>
  <c r="AI67" i="8"/>
  <c r="AZ67" i="8"/>
  <c r="AN70" i="8"/>
  <c r="AJ71" i="8"/>
  <c r="AQ44" i="8"/>
  <c r="AM56" i="8"/>
  <c r="AV56" i="8"/>
  <c r="AA57" i="8"/>
  <c r="AJ57" i="8"/>
  <c r="AF58" i="8"/>
  <c r="BC58" i="8"/>
  <c r="AQ59" i="8"/>
  <c r="AZ59" i="8"/>
  <c r="AM60" i="8"/>
  <c r="AV60" i="8"/>
  <c r="AA61" i="8"/>
  <c r="AR61" i="8"/>
  <c r="AM62" i="8"/>
  <c r="AV62" i="8"/>
  <c r="AA63" i="8"/>
  <c r="AR63" i="8"/>
  <c r="BC64" i="8"/>
  <c r="AN66" i="8"/>
  <c r="AA67" i="8"/>
  <c r="AR67" i="8"/>
  <c r="BC68" i="8"/>
  <c r="AY69" i="8"/>
  <c r="AF70" i="8"/>
  <c r="AB71" i="8"/>
  <c r="Q2" i="1" l="1"/>
  <c r="R2" i="1"/>
  <c r="S2" i="1" s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V16" i="7"/>
  <c r="U55" i="7"/>
  <c r="U56" i="7"/>
  <c r="U26" i="7"/>
  <c r="U10" i="7"/>
  <c r="V68" i="7"/>
  <c r="U12" i="7"/>
  <c r="U63" i="7"/>
  <c r="V53" i="7"/>
  <c r="V30" i="7"/>
  <c r="U30" i="7"/>
  <c r="U9" i="7"/>
  <c r="U65" i="7"/>
  <c r="V57" i="7"/>
  <c r="U42" i="7"/>
  <c r="U16" i="7"/>
  <c r="V66" i="7"/>
  <c r="U15" i="7"/>
  <c r="V65" i="7"/>
  <c r="V48" i="7"/>
  <c r="U59" i="7"/>
  <c r="V36" i="7"/>
  <c r="V27" i="7"/>
  <c r="V58" i="7"/>
  <c r="U35" i="7"/>
  <c r="U38" i="7"/>
  <c r="U45" i="7"/>
  <c r="U24" i="7"/>
  <c r="V62" i="7"/>
  <c r="U21" i="7"/>
  <c r="V56" i="7"/>
  <c r="U60" i="7"/>
  <c r="U25" i="7"/>
  <c r="U69" i="7"/>
  <c r="V10" i="7"/>
  <c r="V50" i="7"/>
  <c r="V51" i="7"/>
  <c r="V42" i="7"/>
  <c r="V43" i="7"/>
  <c r="V14" i="7"/>
  <c r="V40" i="7"/>
  <c r="U28" i="7"/>
  <c r="U70" i="7"/>
  <c r="V20" i="7"/>
  <c r="V31" i="7"/>
  <c r="V59" i="7"/>
  <c r="V32" i="7"/>
  <c r="V33" i="7"/>
  <c r="V17" i="7"/>
  <c r="V35" i="7"/>
  <c r="U14" i="7"/>
  <c r="U61" i="7"/>
  <c r="U23" i="7"/>
  <c r="U58" i="7"/>
  <c r="V13" i="7"/>
  <c r="V19" i="7"/>
  <c r="U46" i="7"/>
  <c r="V70" i="7"/>
  <c r="V64" i="7"/>
  <c r="V39" i="7"/>
  <c r="V24" i="7"/>
  <c r="V61" i="7"/>
  <c r="U62" i="7"/>
  <c r="U66" i="7"/>
  <c r="U22" i="7"/>
  <c r="V8" i="7"/>
  <c r="U18" i="7"/>
  <c r="V41" i="7"/>
  <c r="U27" i="7"/>
  <c r="V21" i="7"/>
  <c r="V60" i="7"/>
  <c r="U34" i="7"/>
  <c r="V54" i="7"/>
  <c r="U53" i="7"/>
  <c r="U29" i="7"/>
  <c r="V26" i="7"/>
  <c r="U49" i="7"/>
  <c r="U64" i="7"/>
  <c r="V38" i="7"/>
  <c r="V46" i="7"/>
  <c r="U71" i="7"/>
  <c r="U54" i="7"/>
  <c r="U13" i="7"/>
  <c r="V63" i="7"/>
  <c r="U50" i="7"/>
  <c r="U67" i="7"/>
  <c r="U31" i="7"/>
  <c r="V28" i="7"/>
  <c r="V49" i="7"/>
  <c r="U8" i="7"/>
  <c r="V25" i="7"/>
  <c r="U48" i="7"/>
  <c r="V67" i="7"/>
  <c r="V34" i="7"/>
  <c r="U43" i="7"/>
  <c r="V12" i="7"/>
  <c r="U32" i="7"/>
  <c r="V18" i="7"/>
  <c r="V44" i="7"/>
  <c r="V23" i="7"/>
  <c r="U17" i="7"/>
  <c r="U52" i="7"/>
  <c r="U44" i="7"/>
  <c r="V37" i="7"/>
  <c r="U39" i="7"/>
  <c r="V9" i="7"/>
  <c r="U68" i="7"/>
  <c r="V55" i="7"/>
  <c r="U51" i="7"/>
  <c r="U47" i="7"/>
  <c r="U20" i="7"/>
  <c r="U57" i="7"/>
  <c r="U33" i="7"/>
  <c r="U40" i="7"/>
  <c r="V71" i="7"/>
  <c r="V52" i="7"/>
  <c r="U37" i="7"/>
  <c r="V22" i="7"/>
  <c r="U36" i="7"/>
  <c r="U19" i="7"/>
  <c r="V47" i="7"/>
  <c r="U11" i="7"/>
  <c r="V29" i="7"/>
  <c r="V69" i="7"/>
  <c r="U41" i="7"/>
  <c r="V45" i="7"/>
  <c r="V15" i="7"/>
  <c r="V11" i="7"/>
  <c r="AU69" i="7" l="1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</calcChain>
</file>

<file path=xl/sharedStrings.xml><?xml version="1.0" encoding="utf-8"?>
<sst xmlns="http://schemas.openxmlformats.org/spreadsheetml/2006/main" count="108" uniqueCount="50">
  <si>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</si>
  <si>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</si>
  <si>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</si>
  <si>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</si>
  <si>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</si>
  <si>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</si>
  <si>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</si>
  <si>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</si>
  <si>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</si>
  <si>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</si>
  <si>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</si>
  <si>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</si>
  <si>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</si>
  <si>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</si>
  <si>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</si>
  <si>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</si>
  <si>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</si>
  <si>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</si>
  <si>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</si>
  <si>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</si>
  <si>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</si>
  <si>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</si>
  <si>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</si>
  <si>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</si>
  <si>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</si>
  <si>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</si>
  <si>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</si>
  <si>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</si>
  <si>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</si>
  <si>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</si>
  <si>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</si>
  <si>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</si>
  <si>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</si>
  <si>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</si>
  <si>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</si>
  <si>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</si>
  <si>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</si>
  <si>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</si>
  <si>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</si>
  <si>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>Threads</t>
  </si>
  <si>
    <t>10000</t>
  </si>
  <si>
    <t>Ideal = n</t>
  </si>
  <si>
    <t>size 30000</t>
  </si>
  <si>
    <t>size 25000</t>
  </si>
  <si>
    <t>size 20000</t>
  </si>
  <si>
    <t>size 15000</t>
  </si>
  <si>
    <t>size 10000</t>
  </si>
  <si>
    <t xml:space="preserve">scale_mpi_thin_job_13586.out </t>
  </si>
  <si>
    <t xml:space="preserve">scale_mpi_thin_thin007_2023-06-23_06-18-13.csv 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</si>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</sst>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left"/>
    </xf>
    <xf numFmtId="0" fontId="1" fillId="2" borderId="0" xfId="0" quotePrefix="1" applyFont="1" applyFill="1"/>
    <xf numFmtId="0" fontId="0" fillId="0" borderId="0" xfId="0" applyNumberFormat="1"/>
  </cellXfs>
  <cellStyles count="1">
    <cellStyle name="Normal" xfId="0" builtinId="0"/>
  </cellStyles>
  <dxfs count="12"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'pivot times'!$B$8</c:f>
              <c:numCache>
                <c:formatCode>#,##0.00</c:formatCode>
                <c:ptCount val="1"/>
                <c:pt idx="0">
                  <c:v>83.640399662650609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44CE-98F2-7C0456AB605A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'pivot times'!$C$8</c:f>
              <c:numCache>
                <c:formatCode>General</c:formatCode>
                <c:ptCount val="1"/>
                <c:pt idx="0">
                  <c:v>79.664218006804219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9-44CE-98F2-7C0456AB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'pivot calc'!$B$8</c:f>
              <c:numCache>
                <c:formatCode>#,##0.00</c:formatCode>
                <c:ptCount val="1"/>
                <c:pt idx="0">
                  <c:v>64.206240142857141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4-4B31-8B3A-54C8D2AE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calc io!ExecutionTime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[scalability_OMP_thin.xlsx]speed-up!ExecutionTime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'speed-up'!$B$7</c:f>
              <c:numCache>
                <c:formatCode>#,##0.00</c:formatCode>
                <c:ptCount val="1"/>
                <c:pt idx="0">
                  <c:v>64.206240142857141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4E6F-8F3D-087D7A65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OpenMP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'speed-up'!$J$7:$J$70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A0-468A-953B-8ED375D97C58}"/>
            </c:ext>
          </c:extLst>
        </c:ser>
        <c:ser>
          <c:idx val="6"/>
          <c:order val="2"/>
          <c:tx>
            <c:strRef>
              <c:f>'speed-up'!$P$6</c:f>
              <c:strCache>
                <c:ptCount val="1"/>
                <c:pt idx="0">
                  <c:v>size 30000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'speed-up'!$P$7:$P$70</c:f>
              <c:numCache>
                <c:formatCode>#,##0.00</c:formatCode>
                <c:ptCount val="64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A0-468A-953B-8ED375D97C58}"/>
            </c:ext>
          </c:extLst>
        </c:ser>
        <c:ser>
          <c:idx val="5"/>
          <c:order val="3"/>
          <c:tx>
            <c:strRef>
              <c:f>'speed-up'!$O$6</c:f>
              <c:strCache>
                <c:ptCount val="1"/>
                <c:pt idx="0">
                  <c:v>size 25000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'speed-up'!$O$7:$O$70</c:f>
              <c:numCache>
                <c:formatCode>#,##0.00</c:formatCode>
                <c:ptCount val="64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A0-468A-953B-8ED375D97C58}"/>
            </c:ext>
          </c:extLst>
        </c:ser>
        <c:ser>
          <c:idx val="4"/>
          <c:order val="4"/>
          <c:tx>
            <c:strRef>
              <c:f>'speed-up'!$N$6</c:f>
              <c:strCache>
                <c:ptCount val="1"/>
                <c:pt idx="0">
                  <c:v>size 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'speed-up'!$N$7:$N$70</c:f>
              <c:numCache>
                <c:formatCode>#,##0.00</c:formatCode>
                <c:ptCount val="64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A0-468A-953B-8ED375D97C58}"/>
            </c:ext>
          </c:extLst>
        </c:ser>
        <c:ser>
          <c:idx val="3"/>
          <c:order val="5"/>
          <c:tx>
            <c:strRef>
              <c:f>'speed-up'!$M$6</c:f>
              <c:strCache>
                <c:ptCount val="1"/>
                <c:pt idx="0">
                  <c:v>size 15000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'speed-up'!$M$7:$M$70</c:f>
              <c:numCache>
                <c:formatCode>#,##0.00</c:formatCode>
                <c:ptCount val="64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A0-468A-953B-8ED375D97C58}"/>
            </c:ext>
          </c:extLst>
        </c:ser>
        <c:ser>
          <c:idx val="2"/>
          <c:order val="6"/>
          <c:tx>
            <c:strRef>
              <c:f>'speed-up'!$L$6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'speed-up'!$L$7:$L$70</c:f>
              <c:numCache>
                <c:formatCode>#,##0.00</c:formatCode>
                <c:ptCount val="64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A0-468A-953B-8ED375D9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'speed-up'!$K$6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'speed-up'!$K$7:$K$70</c15:sqref>
                        </c15:formulaRef>
                      </c:ext>
                    </c:extLst>
                    <c:numCache>
                      <c:formatCode>#,##0.00</c:formatCode>
                      <c:ptCount val="64"/>
                      <c:pt idx="0" formatCode="General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64A0-468A-953B-8ED375D97C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'speed-up'!$Q$6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'speed-up'!$Q$7:$Q$70</c15:sqref>
                        </c15:formulaRef>
                      </c:ext>
                    </c:extLst>
                    <c:numCache>
                      <c:formatCode>#,##0.00</c:formatCode>
                      <c:ptCount val="64"/>
                      <c:pt idx="0" formatCode="General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4A0-468A-953B-8ED375D97C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'speed-up'!$R$6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'speed-up'!$R$7:$R$70</c15:sqref>
                        </c15:formulaRef>
                      </c:ext>
                    </c:extLst>
                    <c:numCache>
                      <c:formatCode>#,##0.00</c:formatCode>
                      <c:ptCount val="64"/>
                      <c:pt idx="0" formatCode="General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4A0-468A-953B-8ED375D97C58}"/>
                  </c:ext>
                </c:extLst>
              </c15:ser>
            </c15:filteredLineSeries>
          </c:ext>
        </c:extLst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OpenMP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669737503"/>
        <c:scaling>
          <c:orientation val="minMax"/>
          <c:max val="6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892361111111109"/>
          <c:y val="9.0308854166666661E-2"/>
          <c:w val="0.17506597222222225"/>
          <c:h val="0.29793263888888888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152400</xdr:rowOff>
    </xdr:from>
    <xdr:to>
      <xdr:col>34</xdr:col>
      <xdr:colOff>733425</xdr:colOff>
      <xdr:row>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1</xdr:row>
      <xdr:rowOff>171449</xdr:rowOff>
    </xdr:from>
    <xdr:to>
      <xdr:col>39</xdr:col>
      <xdr:colOff>219075</xdr:colOff>
      <xdr:row>50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2</xdr:row>
      <xdr:rowOff>123824</xdr:rowOff>
    </xdr:from>
    <xdr:to>
      <xdr:col>52</xdr:col>
      <xdr:colOff>228600</xdr:colOff>
      <xdr:row>50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0C6E6-0E7B-4787-A5B5-AA12C9AFD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2</xdr:row>
      <xdr:rowOff>38100</xdr:rowOff>
    </xdr:from>
    <xdr:to>
      <xdr:col>53</xdr:col>
      <xdr:colOff>504825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5D703-2231-428C-A902-6416E9C4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CC3B-8CB3-6EEC-D5F7-1454C6119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1.428249305558" createdVersion="8" refreshedVersion="8" minRefreshableVersion="3" recordCount="83" xr:uid="{8E86EB5A-5E84-4D03-A770-AC8FDED1C9B9}">
  <cacheSource type="worksheet">
    <worksheetSource name="TableOMP"/>
  </cacheSource>
  <cacheFields count="19">
    <cacheField name="action" numFmtId="0">
      <sharedItems count="5">
        <s v="e1"/>
        <s v="i" u="1"/>
        <s v="e3" u="1"/>
        <s v="e0" u="1"/>
        <s v="e2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100" u="1"/>
        <n v="20000" u="1"/>
        <n v="30000" u="1"/>
        <n v="15000" u="1"/>
        <n v="50000" u="1"/>
        <n v="25000" u="1"/>
        <n v="1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12"/>
    </cacheField>
    <cacheField name="omp_get_max_threads" numFmtId="0">
      <sharedItems containsSemiMixedTypes="0" containsString="0" containsNumber="1" containsInteger="1" minValue="1" maxValue="64" count="64">
        <n v="1"/>
        <n v="7" u="1"/>
        <n v="3" u="1"/>
        <n v="53" u="1"/>
        <n v="33" u="1"/>
        <n v="46" u="1"/>
        <n v="29" u="1"/>
        <n v="19" u="1"/>
        <n v="59" u="1"/>
        <n v="39" u="1"/>
        <n v="52" u="1"/>
        <n v="32" u="1"/>
        <n v="22" u="1"/>
        <n v="14" u="1"/>
        <n v="9" u="1"/>
        <n v="6" u="1"/>
        <n v="45" u="1"/>
        <n v="58" u="1"/>
        <n v="38" u="1"/>
        <n v="25" u="1"/>
        <n v="51" u="1"/>
        <n v="64" u="1"/>
        <n v="44" u="1"/>
        <n v="28" u="1"/>
        <n v="18" u="1"/>
        <n v="12" u="1"/>
        <n v="5" u="1"/>
        <n v="2" u="1"/>
        <n v="57" u="1"/>
        <n v="37" u="1"/>
        <n v="50" u="1"/>
        <n v="31" u="1"/>
        <n v="21" u="1"/>
        <n v="63" u="1"/>
        <n v="43" u="1"/>
        <n v="56" u="1"/>
        <n v="36" u="1"/>
        <n v="24" u="1"/>
        <n v="15" u="1"/>
        <n v="10" u="1"/>
        <n v="4" u="1"/>
        <n v="49" u="1"/>
        <n v="62" u="1"/>
        <n v="42" u="1"/>
        <n v="27" u="1"/>
        <n v="17" u="1"/>
        <n v="55" u="1"/>
        <n v="35" u="1"/>
        <n v="48" u="1"/>
        <n v="30" u="1"/>
        <n v="20" u="1"/>
        <n v="13" u="1"/>
        <n v="8" u="1"/>
        <n v="61" u="1"/>
        <n v="41" u="1"/>
        <n v="54" u="1"/>
        <n v="34" u="1"/>
        <n v="23" u="1"/>
        <n v="47" u="1"/>
        <n v="60" u="1"/>
        <n v="40" u="1"/>
        <n v="26" u="1"/>
        <n v="16" u="1"/>
        <n v="11" u="1"/>
      </sharedItems>
    </cacheField>
    <cacheField name="total_time" numFmtId="0">
      <sharedItems containsSemiMixedTypes="0" containsString="0" containsNumber="1" minValue="28.636112000000001" maxValue="333.258307" count="83">
        <n v="28.837140000000002"/>
        <n v="31.019898000000001"/>
        <n v="34.003537000000001"/>
        <n v="37.690033999999997"/>
        <n v="42.239783000000003"/>
        <n v="48.053851000000002"/>
        <n v="55.884562000000003"/>
        <n v="67.341579999999993"/>
        <n v="83.739096000000004"/>
        <n v="111.228379"/>
        <n v="166.09921700000001"/>
        <n v="333.03837299999998"/>
        <n v="28.636112000000001"/>
        <n v="31.032018000000001"/>
        <n v="33.986358000000003"/>
        <n v="37.775432000000002"/>
        <n v="42.292529999999999"/>
        <n v="48.082828999999997"/>
        <n v="55.949992000000002"/>
        <n v="67.246474000000006"/>
        <n v="83.805282000000005"/>
        <n v="111.05902399999999"/>
        <n v="166.064832"/>
        <n v="333.258307"/>
        <n v="28.689824999999999"/>
        <n v="31.059605000000001"/>
        <n v="33.993122"/>
        <n v="37.773211000000003"/>
        <n v="42.272311999999999"/>
        <n v="48.053975000000001"/>
        <n v="55.890574999999998"/>
        <n v="67.258801000000005"/>
        <n v="83.819049000000007"/>
        <n v="111.23429400000001"/>
        <n v="166.05735000000001"/>
        <n v="333.01312999999999"/>
        <n v="28.660754000000001"/>
        <n v="31.045998999999998"/>
        <n v="34.109020000000001"/>
        <n v="37.740912000000002"/>
        <n v="42.295786999999997"/>
        <n v="48.137535"/>
        <n v="55.880234000000002"/>
        <n v="67.322282000000001"/>
        <n v="83.645087000000004"/>
        <n v="111.344964"/>
        <n v="166.080217"/>
        <n v="333.11317600000001"/>
        <n v="28.674344999999999"/>
        <n v="31.058275999999999"/>
        <n v="34.084366000000003"/>
        <n v="37.758772"/>
        <n v="42.262636999999998"/>
        <n v="48.027405999999999"/>
        <n v="55.848762999999998"/>
        <n v="67.307905000000005"/>
        <n v="83.756314000000003"/>
        <n v="111.04281400000001"/>
        <n v="165.97702799999999"/>
        <n v="333.03387700000002"/>
        <n v="28.696332999999999"/>
        <n v="30.968781"/>
        <n v="34.108716000000001"/>
        <n v="37.753880000000002"/>
        <n v="42.287146"/>
        <n v="48.060521999999999"/>
        <n v="55.867415000000001"/>
        <n v="67.321562999999998"/>
        <n v="84.275752999999995"/>
        <n v="111.025007"/>
        <n v="166.80300600000001"/>
        <n v="332.81581799999998"/>
        <n v="28.662519"/>
        <n v="31.041566"/>
        <n v="33.976529999999997"/>
        <n v="37.767439000000003"/>
        <n v="42.492967"/>
        <n v="48.062612000000001"/>
        <n v="55.903986000000003"/>
        <n v="67.302493999999996"/>
        <n v="83.815907999999993"/>
        <n v="111.38833700000001"/>
        <n v="166.06651500000001"/>
      </sharedItems>
    </cacheField>
    <cacheField name="t_io" numFmtId="0">
      <sharedItems containsSemiMixedTypes="0" containsString="0" containsNumber="1" minValue="0.14990400000000001" maxValue="0.94153799999999999"/>
    </cacheField>
    <cacheField name="t_io_accumulator" numFmtId="0">
      <sharedItems containsSemiMixedTypes="0" containsString="0" containsNumber="1" minValue="0" maxValue="3.568587"/>
    </cacheField>
    <cacheField name="t_io_accumulator_average" numFmtId="0">
      <sharedItems containsSemiMixedTypes="0" containsString="0" containsNumber="1" minValue="0" maxValue="0.38877099999999998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186.8507488125" maxValue="186.8507488125"/>
    </cacheField>
    <cacheField name="StdDev" numFmtId="0">
      <sharedItems containsMixedTypes="1" containsNumber="1" minValue="0.96482166816447934" maxValue="0.96482166816447934"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4">
        <e v="#N/A"/>
        <e v="#REF!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  <n v="100"/>
    <x v="0"/>
    <n v="12"/>
    <x v="0"/>
    <x v="0"/>
    <n v="0.501251"/>
    <n v="3.568587"/>
    <n v="0.32441700000000001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1"/>
    <n v="0.16833400000000001"/>
    <n v="0.473889"/>
    <n v="4.7389000000000001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2"/>
    <n v="0.16492999999999999"/>
    <n v="0.362815"/>
    <n v="4.0313000000000002E-2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3"/>
    <n v="0.28943799999999997"/>
    <n v="1.2002330000000001"/>
    <n v="0.150029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4"/>
    <n v="0.31244300000000003"/>
    <n v="1.2070149999999999"/>
    <n v="0.172431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5"/>
    <n v="0.31462200000000001"/>
    <n v="1.0620959999999999"/>
    <n v="0.17701600000000001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6"/>
    <n v="0.355215"/>
    <n v="0.88785199999999997"/>
    <n v="0.17757000000000001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7"/>
    <n v="0.38187700000000002"/>
    <n v="0.84855100000000006"/>
    <n v="0.21213799999999999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8"/>
    <n v="0.39300200000000002"/>
    <n v="0.63536000000000004"/>
    <n v="0.211787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9"/>
    <n v="0.29778199999999999"/>
    <n v="0.31930199999999997"/>
    <n v="0.15965099999999999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10"/>
    <n v="0.41311700000000001"/>
    <n v="0.23621"/>
    <n v="0.23621"/>
    <s v="7"/>
    <s v="scale_mpi_thin_job_13586.out "/>
    <s v="scale_mpi_thin_thin007_2023-06-23_06-18-13.csv "/>
    <s v="e1 10000 100 100000 2 1"/>
    <e v="#N/A"/>
    <e v="#N/A"/>
    <e v="#N/A"/>
    <e v="#N/A"/>
    <x v="0"/>
  </r>
  <r>
    <x v="0"/>
    <x v="0"/>
    <n v="100"/>
    <x v="0"/>
    <n v="1"/>
    <x v="0"/>
    <x v="11"/>
    <n v="0.33484700000000001"/>
    <n v="0"/>
    <n v="0"/>
    <s v="7"/>
    <s v="scale_mpi_thin_job_13586.out "/>
    <s v="scale_mpi_thin_thin007_2023-06-23_06-18-13.csv "/>
    <s v="e1 10000 100 100000 1 1"/>
    <n v="186.8507488125"/>
    <n v="0.96482166816447934"/>
    <e v="#REF!"/>
    <e v="#REF!"/>
    <x v="1"/>
  </r>
  <r>
    <x v="0"/>
    <x v="0"/>
    <n v="100"/>
    <x v="0"/>
    <n v="12"/>
    <x v="0"/>
    <x v="12"/>
    <n v="0.33742499999999997"/>
    <n v="1.8951229999999999"/>
    <n v="0.17228399999999999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13"/>
    <n v="0.14990400000000001"/>
    <n v="0.31012099999999998"/>
    <n v="3.1012000000000001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14"/>
    <n v="0.16370999999999999"/>
    <n v="0.31683800000000001"/>
    <n v="3.5203999999999999E-2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15"/>
    <n v="0.348275"/>
    <n v="1.4337489999999999"/>
    <n v="0.17921899999999999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16"/>
    <n v="0.35232599999999997"/>
    <n v="1.2837879999999999"/>
    <n v="0.18339800000000001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17"/>
    <n v="0.32340000000000002"/>
    <n v="1.0333319999999999"/>
    <n v="0.17222199999999999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18"/>
    <n v="0.36142000000000002"/>
    <n v="0.95519200000000004"/>
    <n v="0.19103800000000001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19"/>
    <n v="0.27869699999999997"/>
    <n v="0.60714500000000005"/>
    <n v="0.151786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20"/>
    <n v="0.36067500000000002"/>
    <n v="0.58223199999999997"/>
    <n v="0.194077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21"/>
    <n v="0.31011"/>
    <n v="0.36377100000000001"/>
    <n v="0.18188499999999999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22"/>
    <n v="0.40229900000000002"/>
    <n v="0.224607"/>
    <n v="0.224607"/>
    <s v="7"/>
    <s v="scale_mpi_thin_job_13586.out "/>
    <s v="scale_mpi_thin_thin007_2023-06-23_06-18-13.csv "/>
    <s v="e1 10000 100 100000 2 1"/>
    <e v="#N/A"/>
    <e v="#N/A"/>
    <e v="#N/A"/>
    <e v="#N/A"/>
    <x v="0"/>
  </r>
  <r>
    <x v="0"/>
    <x v="0"/>
    <n v="100"/>
    <x v="0"/>
    <n v="1"/>
    <x v="0"/>
    <x v="23"/>
    <n v="0.332119"/>
    <n v="0"/>
    <n v="0"/>
    <s v="7"/>
    <s v="scale_mpi_thin_job_13586.out "/>
    <s v="scale_mpi_thin_thin007_2023-06-23_06-18-13.csv "/>
    <s v="e1 10000 100 100000 1 1"/>
    <n v="186.8507488125"/>
    <n v="0.96482166816447934"/>
    <e v="#REF!"/>
    <e v="#REF!"/>
    <x v="1"/>
  </r>
  <r>
    <x v="0"/>
    <x v="0"/>
    <n v="100"/>
    <x v="0"/>
    <n v="12"/>
    <x v="0"/>
    <x v="24"/>
    <n v="0.37291600000000003"/>
    <n v="2.2355339999999999"/>
    <n v="0.20322999999999999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25"/>
    <n v="0.164546"/>
    <n v="0.42582799999999998"/>
    <n v="4.2583000000000003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26"/>
    <n v="0.168547"/>
    <n v="0.37315700000000002"/>
    <n v="4.1461999999999999E-2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27"/>
    <n v="0.33348899999999998"/>
    <n v="1.4285890000000001"/>
    <n v="0.17857400000000001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28"/>
    <n v="0.37015900000000002"/>
    <n v="1.366703"/>
    <n v="0.195243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29"/>
    <n v="0.298323"/>
    <n v="1.015506"/>
    <n v="0.16925100000000001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30"/>
    <n v="0.35176000000000002"/>
    <n v="0.87127900000000003"/>
    <n v="0.17425599999999999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31"/>
    <n v="0.29368100000000003"/>
    <n v="0.66151499999999996"/>
    <n v="0.165379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32"/>
    <n v="0.34585500000000002"/>
    <n v="0.527644"/>
    <n v="0.17588100000000001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33"/>
    <n v="0.32342500000000002"/>
    <n v="0.37829800000000002"/>
    <n v="0.18914900000000001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34"/>
    <n v="0.39657500000000001"/>
    <n v="0.21288799999999999"/>
    <n v="0.21288799999999999"/>
    <s v="7"/>
    <s v="scale_mpi_thin_job_13586.out "/>
    <s v="scale_mpi_thin_thin007_2023-06-23_06-18-13.csv "/>
    <s v="e1 10000 100 100000 2 1"/>
    <e v="#N/A"/>
    <e v="#N/A"/>
    <e v="#N/A"/>
    <e v="#N/A"/>
    <x v="0"/>
  </r>
  <r>
    <x v="0"/>
    <x v="0"/>
    <n v="100"/>
    <x v="0"/>
    <n v="1"/>
    <x v="0"/>
    <x v="35"/>
    <n v="0.33607100000000001"/>
    <n v="0"/>
    <n v="0"/>
    <s v="7"/>
    <s v="scale_mpi_thin_job_13586.out "/>
    <s v="scale_mpi_thin_thin007_2023-06-23_06-18-13.csv "/>
    <s v="e1 10000 100 100000 1 1"/>
    <n v="186.8507488125"/>
    <n v="0.96482166816447934"/>
    <e v="#REF!"/>
    <e v="#REF!"/>
    <x v="1"/>
  </r>
  <r>
    <x v="0"/>
    <x v="0"/>
    <n v="100"/>
    <x v="0"/>
    <n v="12"/>
    <x v="0"/>
    <x v="36"/>
    <n v="0.374724"/>
    <n v="2.2747109999999999"/>
    <n v="0.206792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37"/>
    <n v="0.15414800000000001"/>
    <n v="0.35694199999999998"/>
    <n v="3.5693999999999997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38"/>
    <n v="0.34030300000000002"/>
    <n v="1.5462260000000001"/>
    <n v="0.17180300000000001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39"/>
    <n v="0.33711799999999997"/>
    <n v="1.2789740000000001"/>
    <n v="0.15987199999999999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40"/>
    <n v="0.405032"/>
    <n v="1.360746"/>
    <n v="0.19439200000000001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41"/>
    <n v="0.35797000000000001"/>
    <n v="1.0820939999999999"/>
    <n v="0.18034900000000001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42"/>
    <n v="0.339671"/>
    <n v="0.96221500000000004"/>
    <n v="0.192443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43"/>
    <n v="0.34498800000000002"/>
    <n v="0.67019600000000001"/>
    <n v="0.167549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44"/>
    <n v="0.34062599999999998"/>
    <n v="0.60805799999999999"/>
    <n v="0.20268600000000001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45"/>
    <n v="0.42468"/>
    <n v="0.51309400000000005"/>
    <n v="0.25654700000000003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46"/>
    <n v="0.45560800000000001"/>
    <n v="0.27993400000000002"/>
    <n v="0.27993400000000002"/>
    <s v="7"/>
    <s v="scale_mpi_thin_job_13586.out "/>
    <s v="scale_mpi_thin_thin007_2023-06-23_06-18-13.csv "/>
    <s v="e1 10000 100 100000 2 1"/>
    <e v="#N/A"/>
    <e v="#N/A"/>
    <e v="#N/A"/>
    <e v="#N/A"/>
    <x v="0"/>
  </r>
  <r>
    <x v="0"/>
    <x v="0"/>
    <n v="100"/>
    <x v="0"/>
    <n v="1"/>
    <x v="0"/>
    <x v="47"/>
    <n v="0.42906100000000003"/>
    <n v="0"/>
    <n v="0"/>
    <s v="7"/>
    <s v="scale_mpi_thin_job_13586.out "/>
    <s v="scale_mpi_thin_thin007_2023-06-23_06-18-13.csv "/>
    <s v="e1 10000 100 100000 1 1"/>
    <n v="186.8507488125"/>
    <n v="0.96482166816447934"/>
    <e v="#REF!"/>
    <e v="#REF!"/>
    <x v="1"/>
  </r>
  <r>
    <x v="0"/>
    <x v="0"/>
    <n v="100"/>
    <x v="0"/>
    <n v="12"/>
    <x v="0"/>
    <x v="48"/>
    <n v="0.37160700000000002"/>
    <n v="2.3494269999999999"/>
    <n v="0.213584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49"/>
    <n v="0.17280699999999999"/>
    <n v="0.51811600000000002"/>
    <n v="5.1811999999999997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50"/>
    <n v="0.32059700000000002"/>
    <n v="1.4582630000000001"/>
    <n v="0.16202900000000001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51"/>
    <n v="0.332395"/>
    <n v="1.326695"/>
    <n v="0.16583700000000001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52"/>
    <n v="0.33649600000000002"/>
    <n v="1.1975020000000001"/>
    <n v="0.171072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53"/>
    <n v="0.30577599999999999"/>
    <n v="1.0692349999999999"/>
    <n v="0.178206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54"/>
    <n v="0.31217"/>
    <n v="0.91891500000000004"/>
    <n v="0.183783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55"/>
    <n v="0.32469700000000001"/>
    <n v="0.65807199999999999"/>
    <n v="0.164518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56"/>
    <n v="0.31321500000000002"/>
    <n v="0.55187200000000003"/>
    <n v="0.18395700000000001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57"/>
    <n v="0.32779799999999998"/>
    <n v="0.38431300000000002"/>
    <n v="0.19215599999999999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58"/>
    <n v="0.36660300000000001"/>
    <n v="0.23221700000000001"/>
    <n v="0.23221700000000001"/>
    <s v="7"/>
    <s v="scale_mpi_thin_job_13586.out "/>
    <s v="scale_mpi_thin_thin007_2023-06-23_06-18-13.csv "/>
    <s v="e1 10000 100 100000 2 1"/>
    <e v="#N/A"/>
    <e v="#N/A"/>
    <e v="#N/A"/>
    <e v="#N/A"/>
    <x v="0"/>
  </r>
  <r>
    <x v="0"/>
    <x v="0"/>
    <n v="100"/>
    <x v="0"/>
    <n v="1"/>
    <x v="0"/>
    <x v="59"/>
    <n v="0.35742000000000002"/>
    <n v="0"/>
    <n v="0"/>
    <s v="7"/>
    <s v="scale_mpi_thin_job_13586.out "/>
    <s v="scale_mpi_thin_thin007_2023-06-23_06-18-13.csv "/>
    <s v="e1 10000 100 100000 1 1"/>
    <n v="186.8507488125"/>
    <n v="0.96482166816447934"/>
    <e v="#REF!"/>
    <e v="#REF!"/>
    <x v="1"/>
  </r>
  <r>
    <x v="0"/>
    <x v="0"/>
    <n v="100"/>
    <x v="0"/>
    <n v="12"/>
    <x v="0"/>
    <x v="60"/>
    <n v="0.388071"/>
    <n v="2.2947690000000001"/>
    <n v="0.20861499999999999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61"/>
    <n v="0.15953300000000001"/>
    <n v="0.38901200000000002"/>
    <n v="3.8900999999999998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62"/>
    <n v="0.361016"/>
    <n v="1.6717299999999999"/>
    <n v="0.185748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63"/>
    <n v="0.33428400000000003"/>
    <n v="1.3727180000000001"/>
    <n v="0.17158999999999999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64"/>
    <n v="0.33219700000000002"/>
    <n v="1.36016"/>
    <n v="0.19430900000000001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65"/>
    <n v="0.319631"/>
    <n v="1.0942499999999999"/>
    <n v="0.18237500000000001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66"/>
    <n v="0.32014799999999999"/>
    <n v="0.91105000000000003"/>
    <n v="0.18221000000000001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67"/>
    <n v="0.33625500000000003"/>
    <n v="0.80536700000000006"/>
    <n v="0.20134199999999999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68"/>
    <n v="0.80491100000000004"/>
    <n v="0.93054599999999998"/>
    <n v="0.31018200000000001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69"/>
    <n v="0.318521"/>
    <n v="0.37198999999999999"/>
    <n v="0.18599499999999999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70"/>
    <n v="0.94153799999999999"/>
    <n v="0.29186800000000002"/>
    <n v="0.29186800000000002"/>
    <s v="7"/>
    <s v="scale_mpi_thin_job_13586.out "/>
    <s v="scale_mpi_thin_thin007_2023-06-23_06-18-13.csv "/>
    <s v="e1 10000 100 100000 2 1"/>
    <e v="#N/A"/>
    <e v="#N/A"/>
    <e v="#N/A"/>
    <e v="#N/A"/>
    <x v="0"/>
  </r>
  <r>
    <x v="0"/>
    <x v="0"/>
    <n v="100"/>
    <x v="0"/>
    <n v="1"/>
    <x v="0"/>
    <x v="71"/>
    <n v="0.317"/>
    <n v="0"/>
    <n v="0"/>
    <s v="7"/>
    <s v="scale_mpi_thin_job_13586.out "/>
    <s v="scale_mpi_thin_thin007_2023-06-23_06-18-13.csv "/>
    <s v="e1 10000 100 100000 1 1"/>
    <n v="186.8507488125"/>
    <n v="0.96482166816447934"/>
    <e v="#REF!"/>
    <e v="#REF!"/>
    <x v="1"/>
  </r>
  <r>
    <x v="0"/>
    <x v="0"/>
    <n v="100"/>
    <x v="0"/>
    <n v="12"/>
    <x v="0"/>
    <x v="72"/>
    <n v="0.36854199999999998"/>
    <n v="2.2591380000000001"/>
    <n v="0.205376"/>
    <s v="7"/>
    <s v="scale_mpi_thin_job_13586.out "/>
    <s v="scale_mpi_thin_thin007_2023-06-23_06-18-13.csv "/>
    <s v="e1 10000 100 100000 12 1"/>
    <e v="#N/A"/>
    <e v="#N/A"/>
    <e v="#N/A"/>
    <e v="#N/A"/>
    <x v="0"/>
  </r>
  <r>
    <x v="0"/>
    <x v="0"/>
    <n v="100"/>
    <x v="0"/>
    <n v="11"/>
    <x v="0"/>
    <x v="73"/>
    <n v="0.16666700000000001"/>
    <n v="0.42096800000000001"/>
    <n v="4.2097000000000002E-2"/>
    <s v="7"/>
    <s v="scale_mpi_thin_job_13586.out "/>
    <s v="scale_mpi_thin_thin007_2023-06-23_06-18-13.csv "/>
    <s v="e1 10000 100 100000 11 1"/>
    <e v="#N/A"/>
    <e v="#N/A"/>
    <e v="#N/A"/>
    <e v="#N/A"/>
    <x v="0"/>
  </r>
  <r>
    <x v="0"/>
    <x v="0"/>
    <n v="100"/>
    <x v="0"/>
    <n v="10"/>
    <x v="0"/>
    <x v="74"/>
    <n v="0.16151399999999999"/>
    <n v="0.34904400000000002"/>
    <n v="3.8782999999999998E-2"/>
    <s v="7"/>
    <s v="scale_mpi_thin_job_13586.out "/>
    <s v="scale_mpi_thin_thin007_2023-06-23_06-18-13.csv "/>
    <s v="e1 10000 100 100000 10 1"/>
    <e v="#N/A"/>
    <e v="#N/A"/>
    <e v="#N/A"/>
    <e v="#N/A"/>
    <x v="0"/>
  </r>
  <r>
    <x v="0"/>
    <x v="0"/>
    <n v="100"/>
    <x v="0"/>
    <n v="9"/>
    <x v="0"/>
    <x v="75"/>
    <n v="0.351711"/>
    <n v="1.522305"/>
    <n v="0.19028800000000001"/>
    <s v="7"/>
    <s v="scale_mpi_thin_job_13586.out "/>
    <s v="scale_mpi_thin_thin007_2023-06-23_06-18-13.csv "/>
    <s v="e1 10000 100 100000 9 1"/>
    <e v="#N/A"/>
    <e v="#N/A"/>
    <e v="#N/A"/>
    <e v="#N/A"/>
    <x v="0"/>
  </r>
  <r>
    <x v="0"/>
    <x v="0"/>
    <n v="100"/>
    <x v="0"/>
    <n v="8"/>
    <x v="0"/>
    <x v="76"/>
    <n v="0.56453900000000001"/>
    <n v="2.7213980000000002"/>
    <n v="0.38877099999999998"/>
    <s v="7"/>
    <s v="scale_mpi_thin_job_13586.out "/>
    <s v="scale_mpi_thin_thin007_2023-06-23_06-18-13.csv "/>
    <s v="e1 10000 100 100000 8 1"/>
    <e v="#N/A"/>
    <e v="#N/A"/>
    <e v="#N/A"/>
    <e v="#N/A"/>
    <x v="0"/>
  </r>
  <r>
    <x v="0"/>
    <x v="0"/>
    <n v="100"/>
    <x v="0"/>
    <n v="7"/>
    <x v="0"/>
    <x v="77"/>
    <n v="0.33570299999999997"/>
    <n v="1.109918"/>
    <n v="0.18498600000000001"/>
    <s v="7"/>
    <s v="scale_mpi_thin_job_13586.out "/>
    <s v="scale_mpi_thin_thin007_2023-06-23_06-18-13.csv "/>
    <s v="e1 10000 100 100000 7 1"/>
    <e v="#N/A"/>
    <e v="#N/A"/>
    <e v="#N/A"/>
    <e v="#N/A"/>
    <x v="0"/>
  </r>
  <r>
    <x v="0"/>
    <x v="0"/>
    <n v="100"/>
    <x v="0"/>
    <n v="6"/>
    <x v="0"/>
    <x v="78"/>
    <n v="0.353995"/>
    <n v="0.95549899999999999"/>
    <n v="0.19109999999999999"/>
    <s v="7"/>
    <s v="scale_mpi_thin_job_13586.out "/>
    <s v="scale_mpi_thin_thin007_2023-06-23_06-18-13.csv "/>
    <s v="e1 10000 100 100000 6 1"/>
    <e v="#N/A"/>
    <e v="#N/A"/>
    <e v="#N/A"/>
    <e v="#N/A"/>
    <x v="0"/>
  </r>
  <r>
    <x v="0"/>
    <x v="0"/>
    <n v="100"/>
    <x v="0"/>
    <n v="5"/>
    <x v="0"/>
    <x v="79"/>
    <n v="0.321187"/>
    <n v="0.64941599999999999"/>
    <n v="0.162354"/>
    <s v="7"/>
    <s v="scale_mpi_thin_job_13586.out "/>
    <s v="scale_mpi_thin_thin007_2023-06-23_06-18-13.csv "/>
    <s v="e1 10000 100 100000 5 1"/>
    <e v="#N/A"/>
    <e v="#N/A"/>
    <e v="#N/A"/>
    <e v="#N/A"/>
    <x v="0"/>
  </r>
  <r>
    <x v="0"/>
    <x v="0"/>
    <n v="100"/>
    <x v="0"/>
    <n v="4"/>
    <x v="0"/>
    <x v="80"/>
    <n v="0.34890900000000002"/>
    <n v="0.58280699999999996"/>
    <n v="0.194269"/>
    <s v="7"/>
    <s v="scale_mpi_thin_job_13586.out "/>
    <s v="scale_mpi_thin_thin007_2023-06-23_06-18-13.csv "/>
    <s v="e1 10000 100 100000 4 1"/>
    <e v="#N/A"/>
    <e v="#N/A"/>
    <e v="#N/A"/>
    <e v="#N/A"/>
    <x v="0"/>
  </r>
  <r>
    <x v="0"/>
    <x v="0"/>
    <n v="100"/>
    <x v="0"/>
    <n v="3"/>
    <x v="0"/>
    <x v="81"/>
    <n v="0.44866"/>
    <n v="0.54368700000000003"/>
    <n v="0.27184399999999997"/>
    <s v="7"/>
    <s v="scale_mpi_thin_job_13586.out "/>
    <s v="scale_mpi_thin_thin007_2023-06-23_06-18-13.csv "/>
    <s v="e1 10000 100 100000 3 1"/>
    <e v="#N/A"/>
    <e v="#N/A"/>
    <e v="#N/A"/>
    <e v="#N/A"/>
    <x v="0"/>
  </r>
  <r>
    <x v="0"/>
    <x v="0"/>
    <n v="100"/>
    <x v="0"/>
    <n v="2"/>
    <x v="0"/>
    <x v="82"/>
    <n v="0.39968700000000001"/>
    <n v="0.22878499999999999"/>
    <n v="0.22878499999999999"/>
    <s v="7"/>
    <s v="scale_mpi_thin_job_13586.out "/>
    <s v="scale_mpi_thin_thin007_2023-06-23_06-18-13.csv "/>
    <s v="e1 10000 100 100000 2 1"/>
    <e v="#N/A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7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B7" firstHeaderRow="1" firstDataRow="2" firstDataCol="1"/>
  <pivotFields count="19">
    <pivotField axis="axisRow" showAll="0">
      <items count="6">
        <item m="1" x="3"/>
        <item x="0"/>
        <item m="1" x="4"/>
        <item m="1" x="2"/>
        <item m="1" x="1"/>
        <item t="default"/>
      </items>
    </pivotField>
    <pivotField axis="axisRow" showAll="0">
      <items count="9">
        <item m="1" x="1"/>
        <item m="1" x="7"/>
        <item x="0"/>
        <item m="1" x="5"/>
        <item m="1" x="4"/>
        <item m="1" x="2"/>
        <item m="1" x="6"/>
        <item m="1" x="3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showAll="0"/>
    <pivotField axis="axisCol" showAll="0">
      <items count="65">
        <item x="0"/>
        <item m="1" x="27"/>
        <item m="1" x="2"/>
        <item m="1" x="40"/>
        <item m="1" x="26"/>
        <item m="1" x="15"/>
        <item m="1" x="1"/>
        <item m="1" x="52"/>
        <item m="1" x="14"/>
        <item m="1" x="39"/>
        <item m="1" x="63"/>
        <item m="1" x="25"/>
        <item m="1" x="51"/>
        <item m="1" x="13"/>
        <item m="1" x="38"/>
        <item m="1" x="62"/>
        <item m="1" x="45"/>
        <item m="1" x="24"/>
        <item m="1" x="7"/>
        <item m="1" x="50"/>
        <item m="1" x="32"/>
        <item m="1" x="12"/>
        <item m="1" x="57"/>
        <item m="1" x="37"/>
        <item m="1" x="19"/>
        <item m="1" x="61"/>
        <item m="1" x="44"/>
        <item m="1" x="23"/>
        <item m="1" x="6"/>
        <item m="1" x="49"/>
        <item m="1" x="31"/>
        <item m="1" x="11"/>
        <item m="1" x="4"/>
        <item m="1" x="56"/>
        <item m="1" x="47"/>
        <item m="1" x="36"/>
        <item m="1" x="29"/>
        <item m="1" x="18"/>
        <item m="1" x="9"/>
        <item m="1" x="60"/>
        <item m="1" x="54"/>
        <item m="1" x="43"/>
        <item m="1" x="34"/>
        <item m="1" x="22"/>
        <item m="1" x="16"/>
        <item m="1" x="5"/>
        <item m="1" x="58"/>
        <item m="1" x="48"/>
        <item m="1" x="41"/>
        <item m="1" x="30"/>
        <item m="1" x="20"/>
        <item m="1" x="10"/>
        <item m="1" x="3"/>
        <item m="1" x="55"/>
        <item m="1" x="46"/>
        <item m="1" x="35"/>
        <item m="1" x="28"/>
        <item m="1" x="17"/>
        <item m="1" x="8"/>
        <item m="1" x="59"/>
        <item m="1" x="53"/>
        <item m="1" x="42"/>
        <item m="1" x="33"/>
        <item m="1" x="21"/>
        <item t="default"/>
      </items>
    </pivotField>
    <pivotField dataField="1" showAll="0">
      <items count="84">
        <item x="12"/>
        <item x="36"/>
        <item x="72"/>
        <item x="48"/>
        <item x="24"/>
        <item x="60"/>
        <item x="0"/>
        <item x="61"/>
        <item x="1"/>
        <item x="13"/>
        <item x="73"/>
        <item x="37"/>
        <item x="49"/>
        <item x="25"/>
        <item x="74"/>
        <item x="14"/>
        <item x="26"/>
        <item x="2"/>
        <item x="50"/>
        <item x="62"/>
        <item x="38"/>
        <item x="3"/>
        <item x="39"/>
        <item x="63"/>
        <item x="51"/>
        <item x="75"/>
        <item x="27"/>
        <item x="15"/>
        <item x="4"/>
        <item x="52"/>
        <item x="28"/>
        <item x="64"/>
        <item x="16"/>
        <item x="40"/>
        <item x="76"/>
        <item x="53"/>
        <item x="5"/>
        <item x="29"/>
        <item x="65"/>
        <item x="77"/>
        <item x="17"/>
        <item x="41"/>
        <item x="54"/>
        <item x="66"/>
        <item x="42"/>
        <item x="6"/>
        <item x="30"/>
        <item x="78"/>
        <item x="18"/>
        <item x="19"/>
        <item x="31"/>
        <item x="79"/>
        <item x="55"/>
        <item x="67"/>
        <item x="43"/>
        <item x="7"/>
        <item x="44"/>
        <item x="8"/>
        <item x="56"/>
        <item x="20"/>
        <item x="80"/>
        <item x="32"/>
        <item x="68"/>
        <item x="69"/>
        <item x="57"/>
        <item x="21"/>
        <item x="9"/>
        <item x="33"/>
        <item x="45"/>
        <item x="81"/>
        <item x="58"/>
        <item x="34"/>
        <item x="22"/>
        <item x="82"/>
        <item x="46"/>
        <item x="10"/>
        <item x="70"/>
        <item x="71"/>
        <item x="35"/>
        <item x="59"/>
        <item x="11"/>
        <item x="47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3">
    <i>
      <x v="1"/>
    </i>
    <i r="1">
      <x v="2"/>
    </i>
    <i r="2">
      <x v="2"/>
    </i>
  </rowItems>
  <colFields count="1">
    <field x="5"/>
  </colFields>
  <colItems count="1">
    <i>
      <x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7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8" firstHeaderRow="1" firstDataRow="5" firstDataCol="1"/>
  <pivotFields count="19">
    <pivotField axis="axisCol" showAll="0" defaultSubtotal="0">
      <items count="5">
        <item m="1" x="3"/>
        <item x="0"/>
        <item m="1" x="4"/>
        <item m="1" x="2"/>
        <item m="1" x="1"/>
      </items>
    </pivotField>
    <pivotField axis="axisCol" showAll="0" defaultSubtotal="0">
      <items count="8">
        <item m="1" x="1"/>
        <item m="1" x="7"/>
        <item x="0"/>
        <item m="1" x="5"/>
        <item m="1" x="4"/>
        <item m="1" x="2"/>
        <item m="1" x="6"/>
        <item m="1"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0"/>
        <item m="1" x="27"/>
        <item m="1" x="2"/>
        <item m="1" x="40"/>
        <item m="1" x="26"/>
        <item m="1" x="15"/>
        <item m="1" x="1"/>
        <item m="1" x="52"/>
        <item m="1" x="14"/>
        <item m="1" x="39"/>
        <item m="1" x="63"/>
        <item m="1" x="25"/>
        <item m="1" x="51"/>
        <item m="1" x="13"/>
        <item m="1" x="38"/>
        <item m="1" x="62"/>
        <item m="1" x="45"/>
        <item m="1" x="24"/>
        <item m="1" x="7"/>
        <item m="1" x="50"/>
        <item m="1" x="32"/>
        <item m="1" x="12"/>
        <item m="1" x="57"/>
        <item m="1" x="37"/>
        <item m="1" x="19"/>
        <item m="1" x="61"/>
        <item m="1" x="44"/>
        <item m="1" x="23"/>
        <item m="1" x="6"/>
        <item m="1" x="49"/>
        <item m="1" x="31"/>
        <item m="1" x="11"/>
        <item m="1" x="4"/>
        <item m="1" x="56"/>
        <item m="1" x="47"/>
        <item m="1" x="36"/>
        <item m="1" x="29"/>
        <item m="1" x="18"/>
        <item m="1" x="9"/>
        <item m="1" x="60"/>
        <item m="1" x="54"/>
        <item m="1" x="43"/>
        <item m="1" x="34"/>
        <item m="1" x="22"/>
        <item m="1" x="16"/>
        <item m="1" x="5"/>
        <item m="1" x="58"/>
        <item m="1" x="48"/>
        <item m="1" x="41"/>
        <item m="1" x="30"/>
        <item m="1" x="20"/>
        <item m="1" x="10"/>
        <item m="1" x="3"/>
        <item m="1" x="55"/>
        <item m="1" x="46"/>
        <item m="1" x="35"/>
        <item m="1" x="28"/>
        <item m="1" x="17"/>
        <item m="1" x="8"/>
        <item m="1" x="59"/>
        <item m="1" x="53"/>
        <item m="1" x="42"/>
        <item m="1" x="33"/>
        <item m="1" x="2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5"/>
  </rowFields>
  <rowItems count="1">
    <i>
      <x/>
    </i>
  </rowItems>
  <colFields count="4">
    <field x="0"/>
    <field x="1"/>
    <field x="3"/>
    <field x="-2"/>
  </colFields>
  <colItems count="2">
    <i>
      <x v="1"/>
      <x v="2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10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7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colHeaderCaption="Col">
  <location ref="A4:B8" firstHeaderRow="1" firstDataRow="4" firstDataCol="1" rowPageCount="1" colPageCount="1"/>
  <pivotFields count="19">
    <pivotField axis="axisCol" showAll="0" defaultSubtotal="0">
      <items count="5">
        <item m="1" x="3"/>
        <item x="0"/>
        <item m="1" x="4"/>
        <item m="1" x="2"/>
        <item m="1" x="1"/>
      </items>
    </pivotField>
    <pivotField axis="axisCol" showAll="0" defaultSubtotal="0">
      <items count="8">
        <item h="1" m="1" x="1"/>
        <item h="1" m="1" x="7"/>
        <item x="0"/>
        <item h="1" m="1" x="5"/>
        <item h="1" m="1" x="4"/>
        <item h="1" m="1" x="2"/>
        <item h="1" m="1" x="6"/>
        <item h="1" m="1"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0"/>
        <item m="1" x="27"/>
        <item m="1" x="2"/>
        <item m="1" x="40"/>
        <item m="1" x="26"/>
        <item m="1" x="15"/>
        <item m="1" x="1"/>
        <item m="1" x="52"/>
        <item m="1" x="14"/>
        <item m="1" x="39"/>
        <item m="1" x="63"/>
        <item m="1" x="25"/>
        <item m="1" x="51"/>
        <item m="1" x="13"/>
        <item m="1" x="38"/>
        <item m="1" x="62"/>
        <item m="1" x="45"/>
        <item m="1" x="24"/>
        <item m="1" x="7"/>
        <item m="1" x="50"/>
        <item m="1" x="32"/>
        <item m="1" x="12"/>
        <item m="1" x="57"/>
        <item m="1" x="37"/>
        <item m="1" x="19"/>
        <item m="1" x="61"/>
        <item m="1" x="44"/>
        <item m="1" x="23"/>
        <item m="1" x="6"/>
        <item m="1" x="49"/>
        <item m="1" x="31"/>
        <item m="1" x="11"/>
        <item m="1" x="4"/>
        <item m="1" x="56"/>
        <item m="1" x="47"/>
        <item m="1" x="36"/>
        <item m="1" x="29"/>
        <item m="1" x="18"/>
        <item m="1" x="9"/>
        <item m="1" x="60"/>
        <item m="1" x="54"/>
        <item m="1" x="43"/>
        <item m="1" x="34"/>
        <item m="1" x="22"/>
        <item m="1" x="16"/>
        <item m="1" x="5"/>
        <item m="1" x="58"/>
        <item m="1" x="48"/>
        <item m="1" x="41"/>
        <item m="1" x="30"/>
        <item m="1" x="20"/>
        <item m="1" x="10"/>
        <item m="1" x="3"/>
        <item m="1" x="55"/>
        <item m="1" x="46"/>
        <item m="1" x="35"/>
        <item m="1" x="28"/>
        <item m="1" x="17"/>
        <item m="1" x="8"/>
        <item m="1" x="59"/>
        <item m="1" x="53"/>
        <item m="1" x="42"/>
        <item m="1" x="33"/>
        <item m="1" x="2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4">
        <item h="1" m="1" x="2"/>
        <item m="1" x="3"/>
        <item x="0"/>
        <item h="1" x="1"/>
      </items>
    </pivotField>
  </pivotFields>
  <rowFields count="1">
    <field x="5"/>
  </rowFields>
  <rowItems count="1">
    <i>
      <x/>
    </i>
  </rowItems>
  <colFields count="3">
    <field x="0"/>
    <field x="1"/>
    <field x="3"/>
  </colFields>
  <colItems count="1">
    <i>
      <x v="1"/>
      <x v="2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10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91970-A5C3-4723-8491-5C426E8120DB}" name="ExecutionTime" cacheId="7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Threads" colHeaderCaption="Col">
  <location ref="A4:B7" firstHeaderRow="1" firstDataRow="4" firstDataCol="1" rowPageCount="1" colPageCount="1"/>
  <pivotFields count="19">
    <pivotField axis="axisCol" showAll="0" defaultSubtotal="0">
      <items count="5">
        <item h="1" m="1" x="3"/>
        <item h="1" x="0"/>
        <item h="1" m="1" x="4"/>
        <item h="1" m="1" x="2"/>
        <item m="1" x="1"/>
      </items>
    </pivotField>
    <pivotField axis="axisCol" showAll="0" defaultSubtotal="0">
      <items count="8">
        <item h="1" m="1" x="1"/>
        <item h="1" m="1" x="7"/>
        <item x="0"/>
        <item m="1" x="5"/>
        <item h="1" m="1" x="4"/>
        <item h="1" m="1" x="2"/>
        <item h="1" m="1" x="6"/>
        <item h="1" m="1" x="3"/>
      </items>
    </pivotField>
    <pivotField showAll="0" defaultSubtotal="0"/>
    <pivotField name="snap"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0"/>
        <item m="1" x="27"/>
        <item m="1" x="2"/>
        <item m="1" x="40"/>
        <item m="1" x="26"/>
        <item m="1" x="15"/>
        <item m="1" x="1"/>
        <item m="1" x="52"/>
        <item m="1" x="14"/>
        <item m="1" x="39"/>
        <item m="1" x="63"/>
        <item m="1" x="25"/>
        <item m="1" x="51"/>
        <item m="1" x="13"/>
        <item m="1" x="38"/>
        <item m="1" x="62"/>
        <item m="1" x="45"/>
        <item m="1" x="24"/>
        <item m="1" x="7"/>
        <item m="1" x="50"/>
        <item m="1" x="32"/>
        <item m="1" x="12"/>
        <item m="1" x="57"/>
        <item m="1" x="37"/>
        <item m="1" x="19"/>
        <item m="1" x="61"/>
        <item m="1" x="44"/>
        <item m="1" x="23"/>
        <item m="1" x="6"/>
        <item m="1" x="49"/>
        <item m="1" x="31"/>
        <item m="1" x="11"/>
        <item m="1" x="4"/>
        <item m="1" x="56"/>
        <item m="1" x="47"/>
        <item m="1" x="36"/>
        <item m="1" x="29"/>
        <item m="1" x="18"/>
        <item m="1" x="9"/>
        <item m="1" x="60"/>
        <item m="1" x="54"/>
        <item m="1" x="43"/>
        <item m="1" x="34"/>
        <item m="1" x="22"/>
        <item m="1" x="16"/>
        <item m="1" x="5"/>
        <item m="1" x="58"/>
        <item m="1" x="48"/>
        <item m="1" x="41"/>
        <item m="1" x="30"/>
        <item m="1" x="20"/>
        <item m="1" x="10"/>
        <item m="1" x="3"/>
        <item m="1" x="55"/>
        <item m="1" x="46"/>
        <item m="1" x="35"/>
        <item m="1" x="28"/>
        <item m="1" x="17"/>
        <item m="1" x="8"/>
        <item m="1" x="59"/>
        <item m="1" x="53"/>
        <item m="1" x="42"/>
        <item m="1" x="33"/>
        <item m="1" x="2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4">
        <item h="1" m="1" x="2"/>
        <item m="1" x="3"/>
        <item x="0"/>
        <item h="1" x="1"/>
      </items>
    </pivotField>
  </pivotFields>
  <rowFields count="1">
    <field x="5"/>
  </rowFields>
  <colFields count="3">
    <field x="0"/>
    <field x="1"/>
    <field x="3"/>
  </colFields>
  <pageFields count="1">
    <pageField fld="18" hier="-1"/>
  </pageFields>
  <dataFields count="1">
    <dataField name="Avg" fld="6" subtotal="average" baseField="5" baseItem="0" numFmtId="4"/>
  </dataFields>
  <formats count="1">
    <format dxfId="3">
      <pivotArea outline="0" collapsedLevelsAreSubtotals="1" fieldPosition="0"/>
    </format>
  </formats>
  <chartFormats count="1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1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1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1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6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22C06-136B-4B53-A789-87FFA3733A71}" name="ExecutionTime" cacheId="7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B7" firstHeaderRow="1" firstDataRow="4" firstDataCol="1" rowPageCount="1" colPageCount="1"/>
  <pivotFields count="19">
    <pivotField axis="axisCol" showAll="0" defaultSubtotal="0">
      <items count="5">
        <item m="1" x="3"/>
        <item x="0"/>
        <item m="1" x="4"/>
        <item m="1" x="2"/>
        <item h="1" m="1" x="1"/>
      </items>
    </pivotField>
    <pivotField axis="axisCol" showAll="0" defaultSubtotal="0">
      <items count="8">
        <item h="1" m="1" x="1"/>
        <item h="1" m="1" x="7"/>
        <item x="0"/>
        <item h="1" m="1" x="5"/>
        <item m="1" x="4"/>
        <item m="1" x="2"/>
        <item m="1" x="6"/>
        <item m="1" x="3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showAll="0" defaultSubtotal="0"/>
    <pivotField axis="axisRow" showAll="0" defaultSubtotal="0">
      <items count="64">
        <item x="0"/>
        <item m="1" x="27"/>
        <item m="1" x="2"/>
        <item m="1" x="40"/>
        <item m="1" x="26"/>
        <item m="1" x="15"/>
        <item m="1" x="1"/>
        <item m="1" x="52"/>
        <item m="1" x="14"/>
        <item m="1" x="39"/>
        <item m="1" x="63"/>
        <item m="1" x="25"/>
        <item m="1" x="51"/>
        <item m="1" x="13"/>
        <item m="1" x="38"/>
        <item m="1" x="62"/>
        <item m="1" x="45"/>
        <item m="1" x="24"/>
        <item m="1" x="7"/>
        <item m="1" x="50"/>
        <item m="1" x="32"/>
        <item m="1" x="12"/>
        <item m="1" x="57"/>
        <item m="1" x="37"/>
        <item m="1" x="19"/>
        <item m="1" x="61"/>
        <item m="1" x="44"/>
        <item m="1" x="23"/>
        <item m="1" x="6"/>
        <item m="1" x="49"/>
        <item m="1" x="31"/>
        <item m="1" x="11"/>
        <item m="1" x="4"/>
        <item m="1" x="56"/>
        <item m="1" x="47"/>
        <item m="1" x="36"/>
        <item m="1" x="29"/>
        <item m="1" x="18"/>
        <item m="1" x="9"/>
        <item m="1" x="60"/>
        <item m="1" x="54"/>
        <item m="1" x="43"/>
        <item m="1" x="34"/>
        <item m="1" x="22"/>
        <item m="1" x="16"/>
        <item m="1" x="5"/>
        <item m="1" x="58"/>
        <item m="1" x="48"/>
        <item m="1" x="41"/>
        <item m="1" x="30"/>
        <item m="1" x="20"/>
        <item m="1" x="10"/>
        <item m="1" x="3"/>
        <item m="1" x="55"/>
        <item m="1" x="46"/>
        <item m="1" x="35"/>
        <item m="1" x="28"/>
        <item m="1" x="17"/>
        <item m="1" x="8"/>
        <item m="1" x="59"/>
        <item m="1" x="53"/>
        <item m="1" x="42"/>
        <item m="1" x="33"/>
        <item m="1" x="2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4">
        <item h="1" m="1" x="2"/>
        <item m="1" x="3"/>
        <item x="0"/>
        <item h="1" x="1"/>
      </items>
    </pivotField>
  </pivotFields>
  <rowFields count="1">
    <field x="5"/>
  </rowFields>
  <rowItems count="1">
    <i>
      <x/>
    </i>
  </rowItems>
  <colFields count="3">
    <field x="0"/>
    <field x="1"/>
    <field x="3"/>
  </colFields>
  <colItems count="1">
    <i>
      <x v="1"/>
      <x v="2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1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" format="1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2" totalsRowShown="0">
  <autoFilter ref="A1:S2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11">
      <calculatedColumnFormula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calculatedColumnFormula>
    </tableColumn>
    <tableColumn id="15" xr3:uid="{EE704669-6842-4AAF-BEC5-6701791A2A13}" name="Avg" dataDxfId="10">
      <calculatedColumnFormula>VLOOKUP(TableOMP[[#This Row],[Label]],TableAvg[],2,FALSE)</calculatedColumnFormula>
    </tableColumn>
    <tableColumn id="16" xr3:uid="{BB6D40B8-41D7-47A2-ABD3-05A62494E6EB}" name="StdDev" dataDxfId="9">
      <calculatedColumnFormula>VLOOKUP(TableOMP[[#This Row],[Label]],TableAvg[],3,FALSE)</calculatedColumnFormula>
    </tableColumn>
    <tableColumn id="17" xr3:uid="{00943421-329C-42C2-92EB-29B5AB73137C}" name="Low" dataDxfId="8">
      <calculatedColumnFormula>TableOMP[[#This Row],[Avg]]-$U$2*TableOMP[[#This Row],[StdDev]]</calculatedColumnFormula>
    </tableColumn>
    <tableColumn id="18" xr3:uid="{81746D78-2A05-4902-B5C4-870146FB8426}" name="High" dataDxfId="7">
      <calculatedColumnFormula>TableOMP[[#This Row],[Avg]]+$U$2*TableOMP[[#This Row],[StdDev]]</calculatedColumnFormula>
    </tableColumn>
    <tableColumn id="19" xr3:uid="{F9013FD8-EF78-4033-BFFC-9DFD205B8A56}" name="Pick" dataDxfId="6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5"/>
    <tableColumn id="3" xr3:uid="{FB1D786E-17AB-4026-AE55-C8020C468ACD}" name="dev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04E0B6-A1C6-4E59-A7DA-04D41A0EB5D0}" name="TableAvg4" displayName="TableAvg4" ref="V73:X649" totalsRowShown="0">
  <autoFilter ref="V73:X649" xr:uid="{9CF84A10-4F95-4537-8E02-B858F32CA90E}"/>
  <tableColumns count="3">
    <tableColumn id="1" xr3:uid="{17B6A81B-A156-424D-BE54-7ECB6084AE04}" name="label">
      <calculatedColumnFormula>"i 10000 0 0 1 " &amp; U74</calculatedColumnFormula>
    </tableColumn>
    <tableColumn id="2" xr3:uid="{060C3CD5-F143-4951-8548-BE0FDA7A2B78}" name="avg" dataDxfId="2"/>
    <tableColumn id="3" xr3:uid="{0FA7E4AB-A048-41EA-A8EB-4A0B347ACC95}" name="de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Y2"/>
  <sheetViews>
    <sheetView tabSelected="1" workbookViewId="0">
      <selection activeCell="A2" sqref="A2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5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47</v>
      </c>
      <c r="M2" t="s">
        <v>48</v>
      </c>
      <c r="N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12 1</v>
      </c>
      <c r="O2" s="13" t="e">
        <f>VLOOKUP(TableOMP[[#This Row],[Label]],TableAvg[],2,FALSE)</f>
        <v>#N/A</v>
      </c>
      <c r="P2" s="13" t="e">
        <f>VLOOKUP(TableOMP[[#This Row],[Label]],TableAvg[],3,FALSE)</f>
        <v>#N/A</v>
      </c>
      <c r="Q2" s="13" t="e">
        <f>TableOMP[[#This Row],[Avg]]-#REF!*TableOMP[[#This Row],[StdDev]]</f>
        <v>#N/A</v>
      </c>
      <c r="R2" s="13" t="e">
        <f>TableOMP[[#This Row],[Avg]]+#REF!*TableOMP[[#This Row],[StdDev]]</f>
        <v>#N/A</v>
      </c>
      <c r="S2" s="13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7"/>
  <sheetViews>
    <sheetView workbookViewId="0">
      <selection activeCell="B5" sqref="B5"/>
      <pivotSelection pane="bottomRight" extendable="1" activeRow="4" activeCol="1" previousRow="4" previousCol="1" click="1" r:id="rId1">
        <pivotArea type="data" fieldPosition="0">
          <references count="1">
            <reference field="0" count="1">
              <x v="1"/>
            </reference>
          </references>
        </pivotArea>
      </pivotSelection>
    </sheetView>
  </sheetViews>
  <sheetFormatPr defaultRowHeight="15" x14ac:dyDescent="0.25"/>
  <cols>
    <col min="1" max="1" width="18.5703125" bestFit="1" customWidth="1"/>
    <col min="2" max="2" width="6.140625" bestFit="1" customWidth="1"/>
    <col min="3" max="16" width="3" bestFit="1" customWidth="1"/>
    <col min="17" max="65" width="4" bestFit="1" customWidth="1"/>
    <col min="66" max="66" width="11.28515625" bestFit="1" customWidth="1"/>
    <col min="67" max="67" width="44.28515625" bestFit="1" customWidth="1"/>
    <col min="68" max="68" width="18.57031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2" x14ac:dyDescent="0.25">
      <c r="A3" s="1" t="s">
        <v>19</v>
      </c>
      <c r="B3" s="1" t="s">
        <v>20</v>
      </c>
    </row>
    <row r="4" spans="1:2" x14ac:dyDescent="0.25">
      <c r="A4" s="1" t="s">
        <v>18</v>
      </c>
      <c r="B4">
        <v>1</v>
      </c>
    </row>
    <row r="5" spans="1:2" x14ac:dyDescent="0.25">
      <c r="A5" s="2" t="s">
        <v>15</v>
      </c>
      <c r="B5" s="13">
        <v>83</v>
      </c>
    </row>
    <row r="6" spans="1:2" x14ac:dyDescent="0.25">
      <c r="A6" s="3">
        <v>10000</v>
      </c>
      <c r="B6" s="13">
        <v>83</v>
      </c>
    </row>
    <row r="7" spans="1:2" x14ac:dyDescent="0.25">
      <c r="A7" s="4">
        <v>100000</v>
      </c>
      <c r="B7" s="13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C8"/>
  <sheetViews>
    <sheetView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" bestFit="1" customWidth="1"/>
    <col min="5" max="5" width="12" bestFit="1" customWidth="1"/>
    <col min="6" max="6" width="7.85546875" bestFit="1" customWidth="1"/>
    <col min="7" max="7" width="12" bestFit="1" customWidth="1"/>
    <col min="8" max="8" width="7" bestFit="1" customWidth="1"/>
    <col min="9" max="9" width="12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8.140625" bestFit="1" customWidth="1"/>
    <col min="15" max="15" width="12" bestFit="1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3" x14ac:dyDescent="0.25">
      <c r="B3" s="1" t="s">
        <v>20</v>
      </c>
    </row>
    <row r="4" spans="1:3" x14ac:dyDescent="0.25">
      <c r="B4" t="s">
        <v>15</v>
      </c>
    </row>
    <row r="5" spans="1:3" x14ac:dyDescent="0.25">
      <c r="B5">
        <v>10000</v>
      </c>
    </row>
    <row r="6" spans="1:3" x14ac:dyDescent="0.25">
      <c r="B6">
        <v>100000</v>
      </c>
    </row>
    <row r="7" spans="1:3" x14ac:dyDescent="0.25">
      <c r="A7" s="1" t="s">
        <v>18</v>
      </c>
      <c r="B7" t="s">
        <v>22</v>
      </c>
      <c r="C7" t="s">
        <v>21</v>
      </c>
    </row>
    <row r="8" spans="1:3" x14ac:dyDescent="0.25">
      <c r="A8" s="2">
        <v>1</v>
      </c>
      <c r="B8" s="6">
        <v>83.640399662650609</v>
      </c>
      <c r="C8" s="13">
        <v>79.664218006804219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/>
  </sheetViews>
  <sheetFormatPr defaultRowHeight="15" x14ac:dyDescent="0.25"/>
  <cols>
    <col min="1" max="1" width="13.140625" bestFit="1" customWidth="1"/>
    <col min="2" max="2" width="7.85546875" bestFit="1" customWidth="1"/>
    <col min="3" max="3" width="7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1" width="7.85546875" bestFit="1" customWidth="1"/>
    <col min="12" max="12" width="7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49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U7" s="8"/>
    </row>
    <row r="8" spans="1:58" x14ac:dyDescent="0.25">
      <c r="A8" s="2">
        <v>1</v>
      </c>
      <c r="B8" s="6">
        <v>64.206240142857141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0</v>
      </c>
      <c r="Z8" s="7">
        <f>'pivot times'!E8</f>
        <v>0</v>
      </c>
      <c r="AA8" s="7">
        <f xml:space="preserve"> Y8-3*Z8</f>
        <v>0</v>
      </c>
      <c r="AB8" s="7">
        <f xml:space="preserve"> Y8+3*Z8</f>
        <v>0</v>
      </c>
      <c r="AC8" s="7">
        <f>'pivot times'!F8</f>
        <v>0</v>
      </c>
      <c r="AD8" s="7">
        <f>'pivot times'!G8</f>
        <v>0</v>
      </c>
      <c r="AE8" s="7">
        <f xml:space="preserve"> AC8-3*AD8</f>
        <v>0</v>
      </c>
      <c r="AF8" s="7">
        <f xml:space="preserve"> AC8+3*AD8</f>
        <v>0</v>
      </c>
      <c r="AG8" s="7">
        <f>'pivot times'!H8</f>
        <v>0</v>
      </c>
      <c r="AH8" s="7">
        <f>'pivot times'!I8</f>
        <v>0</v>
      </c>
      <c r="AI8" s="7">
        <f xml:space="preserve"> AG8-3*AH8</f>
        <v>0</v>
      </c>
      <c r="AJ8" s="7">
        <f xml:space="preserve"> AG8+3*AH8</f>
        <v>0</v>
      </c>
      <c r="AK8" s="7">
        <f>'pivot times'!J8</f>
        <v>0</v>
      </c>
      <c r="AL8" s="7">
        <f>'pivot times'!K8</f>
        <v>0</v>
      </c>
      <c r="AM8" s="7">
        <f xml:space="preserve"> AK8-3*AL8</f>
        <v>0</v>
      </c>
      <c r="AN8" s="7">
        <f xml:space="preserve"> AK8+3*AL8</f>
        <v>0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0</v>
      </c>
      <c r="Z9" s="7">
        <f>'pivot times'!E9</f>
        <v>0</v>
      </c>
      <c r="AA9" s="7">
        <f t="shared" ref="AA9:AA71" si="2" xml:space="preserve"> Y9-3*Z9</f>
        <v>0</v>
      </c>
      <c r="AB9" s="7">
        <f t="shared" ref="AB9:AB71" si="3" xml:space="preserve"> Y9+3*Z9</f>
        <v>0</v>
      </c>
      <c r="AC9" s="7">
        <f>'pivot times'!F9</f>
        <v>0</v>
      </c>
      <c r="AD9" s="7">
        <f>'pivot times'!G9</f>
        <v>0</v>
      </c>
      <c r="AE9" s="7">
        <f t="shared" ref="AE9:AE71" si="4" xml:space="preserve"> AC9-3*AD9</f>
        <v>0</v>
      </c>
      <c r="AF9" s="7">
        <f t="shared" ref="AF9:AF71" si="5" xml:space="preserve"> AC9+3*AD9</f>
        <v>0</v>
      </c>
      <c r="AG9" s="7">
        <f>'pivot times'!H9</f>
        <v>0</v>
      </c>
      <c r="AH9" s="7">
        <f>'pivot times'!I9</f>
        <v>0</v>
      </c>
      <c r="AI9" s="7">
        <f t="shared" ref="AI9:AI71" si="6" xml:space="preserve"> AG9-3*AH9</f>
        <v>0</v>
      </c>
      <c r="AJ9" s="7">
        <f t="shared" ref="AJ9:AJ71" si="7" xml:space="preserve"> AG9+3*AH9</f>
        <v>0</v>
      </c>
      <c r="AK9" s="7">
        <f>'pivot times'!J9</f>
        <v>0</v>
      </c>
      <c r="AL9" s="7">
        <f>'pivot times'!K9</f>
        <v>0</v>
      </c>
      <c r="AM9" s="7">
        <f t="shared" ref="AM9:AM71" si="8" xml:space="preserve"> AK9-3*AL9</f>
        <v>0</v>
      </c>
      <c r="AN9" s="7">
        <f t="shared" ref="AN9:AN71" si="9" xml:space="preserve"> AK9+3*AL9</f>
        <v>0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0</v>
      </c>
      <c r="Z10" s="7">
        <f>'pivot times'!E10</f>
        <v>0</v>
      </c>
      <c r="AA10" s="7">
        <f t="shared" si="2"/>
        <v>0</v>
      </c>
      <c r="AB10" s="7">
        <f t="shared" si="3"/>
        <v>0</v>
      </c>
      <c r="AC10" s="7">
        <f>'pivot times'!F10</f>
        <v>0</v>
      </c>
      <c r="AD10" s="7">
        <f>'pivot times'!G10</f>
        <v>0</v>
      </c>
      <c r="AE10" s="7">
        <f t="shared" si="4"/>
        <v>0</v>
      </c>
      <c r="AF10" s="7">
        <f t="shared" si="5"/>
        <v>0</v>
      </c>
      <c r="AG10" s="7">
        <f>'pivot times'!H10</f>
        <v>0</v>
      </c>
      <c r="AH10" s="7">
        <f>'pivot times'!I10</f>
        <v>0</v>
      </c>
      <c r="AI10" s="7">
        <f t="shared" si="6"/>
        <v>0</v>
      </c>
      <c r="AJ10" s="7">
        <f t="shared" si="7"/>
        <v>0</v>
      </c>
      <c r="AK10" s="7">
        <f>'pivot times'!J10</f>
        <v>0</v>
      </c>
      <c r="AL10" s="7">
        <f>'pivot times'!K10</f>
        <v>0</v>
      </c>
      <c r="AM10" s="7">
        <f t="shared" si="8"/>
        <v>0</v>
      </c>
      <c r="AN10" s="7">
        <f t="shared" si="9"/>
        <v>0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0</v>
      </c>
      <c r="Z11" s="7">
        <f>'pivot times'!E11</f>
        <v>0</v>
      </c>
      <c r="AA11" s="7">
        <f t="shared" si="2"/>
        <v>0</v>
      </c>
      <c r="AB11" s="7">
        <f t="shared" si="3"/>
        <v>0</v>
      </c>
      <c r="AC11" s="7">
        <f>'pivot times'!F11</f>
        <v>0</v>
      </c>
      <c r="AD11" s="7">
        <f>'pivot times'!G11</f>
        <v>0</v>
      </c>
      <c r="AE11" s="7">
        <f t="shared" si="4"/>
        <v>0</v>
      </c>
      <c r="AF11" s="7">
        <f t="shared" si="5"/>
        <v>0</v>
      </c>
      <c r="AG11" s="7">
        <f>'pivot times'!H11</f>
        <v>0</v>
      </c>
      <c r="AH11" s="7">
        <f>'pivot times'!I11</f>
        <v>0</v>
      </c>
      <c r="AI11" s="7">
        <f t="shared" si="6"/>
        <v>0</v>
      </c>
      <c r="AJ11" s="7">
        <f t="shared" si="7"/>
        <v>0</v>
      </c>
      <c r="AK11" s="7">
        <f>'pivot times'!J11</f>
        <v>0</v>
      </c>
      <c r="AL11" s="7">
        <f>'pivot times'!K11</f>
        <v>0</v>
      </c>
      <c r="AM11" s="7">
        <f t="shared" si="8"/>
        <v>0</v>
      </c>
      <c r="AN11" s="7">
        <f t="shared" si="9"/>
        <v>0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0</v>
      </c>
      <c r="Z12" s="7">
        <f>'pivot times'!E12</f>
        <v>0</v>
      </c>
      <c r="AA12" s="7">
        <f t="shared" si="2"/>
        <v>0</v>
      </c>
      <c r="AB12" s="7">
        <f t="shared" si="3"/>
        <v>0</v>
      </c>
      <c r="AC12" s="7">
        <f>'pivot times'!F12</f>
        <v>0</v>
      </c>
      <c r="AD12" s="7">
        <f>'pivot times'!G12</f>
        <v>0</v>
      </c>
      <c r="AE12" s="7">
        <f t="shared" si="4"/>
        <v>0</v>
      </c>
      <c r="AF12" s="7">
        <f t="shared" si="5"/>
        <v>0</v>
      </c>
      <c r="AG12" s="7">
        <f>'pivot times'!H12</f>
        <v>0</v>
      </c>
      <c r="AH12" s="7">
        <f>'pivot times'!I12</f>
        <v>0</v>
      </c>
      <c r="AI12" s="7">
        <f t="shared" si="6"/>
        <v>0</v>
      </c>
      <c r="AJ12" s="7">
        <f t="shared" si="7"/>
        <v>0</v>
      </c>
      <c r="AK12" s="7">
        <f>'pivot times'!J12</f>
        <v>0</v>
      </c>
      <c r="AL12" s="7">
        <f>'pivot times'!K12</f>
        <v>0</v>
      </c>
      <c r="AM12" s="7">
        <f t="shared" si="8"/>
        <v>0</v>
      </c>
      <c r="AN12" s="7">
        <f t="shared" si="9"/>
        <v>0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0</v>
      </c>
      <c r="Z13" s="7">
        <f>'pivot times'!E13</f>
        <v>0</v>
      </c>
      <c r="AA13" s="7">
        <f t="shared" si="2"/>
        <v>0</v>
      </c>
      <c r="AB13" s="7">
        <f t="shared" si="3"/>
        <v>0</v>
      </c>
      <c r="AC13" s="7">
        <f>'pivot times'!F13</f>
        <v>0</v>
      </c>
      <c r="AD13" s="7">
        <f>'pivot times'!G13</f>
        <v>0</v>
      </c>
      <c r="AE13" s="7">
        <f t="shared" si="4"/>
        <v>0</v>
      </c>
      <c r="AF13" s="7">
        <f t="shared" si="5"/>
        <v>0</v>
      </c>
      <c r="AG13" s="7">
        <f>'pivot times'!H13</f>
        <v>0</v>
      </c>
      <c r="AH13" s="7">
        <f>'pivot times'!I13</f>
        <v>0</v>
      </c>
      <c r="AI13" s="7">
        <f t="shared" si="6"/>
        <v>0</v>
      </c>
      <c r="AJ13" s="7">
        <f t="shared" si="7"/>
        <v>0</v>
      </c>
      <c r="AK13" s="7">
        <f>'pivot times'!J13</f>
        <v>0</v>
      </c>
      <c r="AL13" s="7">
        <f>'pivot times'!K13</f>
        <v>0</v>
      </c>
      <c r="AM13" s="7">
        <f t="shared" si="8"/>
        <v>0</v>
      </c>
      <c r="AN13" s="7">
        <f t="shared" si="9"/>
        <v>0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0</v>
      </c>
      <c r="Z14" s="7">
        <f>'pivot times'!E14</f>
        <v>0</v>
      </c>
      <c r="AA14" s="7">
        <f t="shared" si="2"/>
        <v>0</v>
      </c>
      <c r="AB14" s="7">
        <f t="shared" si="3"/>
        <v>0</v>
      </c>
      <c r="AC14" s="7">
        <f>'pivot times'!F14</f>
        <v>0</v>
      </c>
      <c r="AD14" s="7">
        <f>'pivot times'!G14</f>
        <v>0</v>
      </c>
      <c r="AE14" s="7">
        <f t="shared" si="4"/>
        <v>0</v>
      </c>
      <c r="AF14" s="7">
        <f t="shared" si="5"/>
        <v>0</v>
      </c>
      <c r="AG14" s="7">
        <f>'pivot times'!H14</f>
        <v>0</v>
      </c>
      <c r="AH14" s="7">
        <f>'pivot times'!I14</f>
        <v>0</v>
      </c>
      <c r="AI14" s="7">
        <f t="shared" si="6"/>
        <v>0</v>
      </c>
      <c r="AJ14" s="7">
        <f t="shared" si="7"/>
        <v>0</v>
      </c>
      <c r="AK14" s="7">
        <f>'pivot times'!J14</f>
        <v>0</v>
      </c>
      <c r="AL14" s="7">
        <f>'pivot times'!K14</f>
        <v>0</v>
      </c>
      <c r="AM14" s="7">
        <f t="shared" si="8"/>
        <v>0</v>
      </c>
      <c r="AN14" s="7">
        <f t="shared" si="9"/>
        <v>0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0</v>
      </c>
      <c r="Z15" s="7">
        <f>'pivot times'!E15</f>
        <v>0</v>
      </c>
      <c r="AA15" s="7">
        <f t="shared" si="2"/>
        <v>0</v>
      </c>
      <c r="AB15" s="7">
        <f t="shared" si="3"/>
        <v>0</v>
      </c>
      <c r="AC15" s="7">
        <f>'pivot times'!F15</f>
        <v>0</v>
      </c>
      <c r="AD15" s="7">
        <f>'pivot times'!G15</f>
        <v>0</v>
      </c>
      <c r="AE15" s="7">
        <f t="shared" si="4"/>
        <v>0</v>
      </c>
      <c r="AF15" s="7">
        <f t="shared" si="5"/>
        <v>0</v>
      </c>
      <c r="AG15" s="7">
        <f>'pivot times'!H15</f>
        <v>0</v>
      </c>
      <c r="AH15" s="7">
        <f>'pivot times'!I15</f>
        <v>0</v>
      </c>
      <c r="AI15" s="7">
        <f t="shared" si="6"/>
        <v>0</v>
      </c>
      <c r="AJ15" s="7">
        <f t="shared" si="7"/>
        <v>0</v>
      </c>
      <c r="AK15" s="7">
        <f>'pivot times'!J15</f>
        <v>0</v>
      </c>
      <c r="AL15" s="7">
        <f>'pivot times'!K15</f>
        <v>0</v>
      </c>
      <c r="AM15" s="7">
        <f t="shared" si="8"/>
        <v>0</v>
      </c>
      <c r="AN15" s="7">
        <f t="shared" si="9"/>
        <v>0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0</v>
      </c>
      <c r="Z16" s="7">
        <f>'pivot times'!E16</f>
        <v>0</v>
      </c>
      <c r="AA16" s="7">
        <f t="shared" si="2"/>
        <v>0</v>
      </c>
      <c r="AB16" s="7">
        <f t="shared" si="3"/>
        <v>0</v>
      </c>
      <c r="AC16" s="7">
        <f>'pivot times'!F16</f>
        <v>0</v>
      </c>
      <c r="AD16" s="7">
        <f>'pivot times'!G16</f>
        <v>0</v>
      </c>
      <c r="AE16" s="7">
        <f t="shared" si="4"/>
        <v>0</v>
      </c>
      <c r="AF16" s="7">
        <f t="shared" si="5"/>
        <v>0</v>
      </c>
      <c r="AG16" s="7">
        <f>'pivot times'!H16</f>
        <v>0</v>
      </c>
      <c r="AH16" s="7">
        <f>'pivot times'!I16</f>
        <v>0</v>
      </c>
      <c r="AI16" s="7">
        <f t="shared" si="6"/>
        <v>0</v>
      </c>
      <c r="AJ16" s="7">
        <f t="shared" si="7"/>
        <v>0</v>
      </c>
      <c r="AK16" s="7">
        <f>'pivot times'!J16</f>
        <v>0</v>
      </c>
      <c r="AL16" s="7">
        <f>'pivot times'!K16</f>
        <v>0</v>
      </c>
      <c r="AM16" s="7">
        <f t="shared" si="8"/>
        <v>0</v>
      </c>
      <c r="AN16" s="7">
        <f t="shared" si="9"/>
        <v>0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21:56" x14ac:dyDescent="0.25"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0</v>
      </c>
      <c r="Z17" s="7">
        <f>'pivot times'!E17</f>
        <v>0</v>
      </c>
      <c r="AA17" s="7">
        <f t="shared" si="2"/>
        <v>0</v>
      </c>
      <c r="AB17" s="7">
        <f t="shared" si="3"/>
        <v>0</v>
      </c>
      <c r="AC17" s="7">
        <f>'pivot times'!F17</f>
        <v>0</v>
      </c>
      <c r="AD17" s="7">
        <f>'pivot times'!G17</f>
        <v>0</v>
      </c>
      <c r="AE17" s="7">
        <f t="shared" si="4"/>
        <v>0</v>
      </c>
      <c r="AF17" s="7">
        <f t="shared" si="5"/>
        <v>0</v>
      </c>
      <c r="AG17" s="7">
        <f>'pivot times'!H17</f>
        <v>0</v>
      </c>
      <c r="AH17" s="7">
        <f>'pivot times'!I17</f>
        <v>0</v>
      </c>
      <c r="AI17" s="7">
        <f t="shared" si="6"/>
        <v>0</v>
      </c>
      <c r="AJ17" s="7">
        <f t="shared" si="7"/>
        <v>0</v>
      </c>
      <c r="AK17" s="7">
        <f>'pivot times'!J17</f>
        <v>0</v>
      </c>
      <c r="AL17" s="7">
        <f>'pivot times'!K17</f>
        <v>0</v>
      </c>
      <c r="AM17" s="7">
        <f t="shared" si="8"/>
        <v>0</v>
      </c>
      <c r="AN17" s="7">
        <f t="shared" si="9"/>
        <v>0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21:56" x14ac:dyDescent="0.25"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0</v>
      </c>
      <c r="Z18" s="7">
        <f>'pivot times'!E18</f>
        <v>0</v>
      </c>
      <c r="AA18" s="7">
        <f t="shared" si="2"/>
        <v>0</v>
      </c>
      <c r="AB18" s="7">
        <f t="shared" si="3"/>
        <v>0</v>
      </c>
      <c r="AC18" s="7">
        <f>'pivot times'!F18</f>
        <v>0</v>
      </c>
      <c r="AD18" s="7">
        <f>'pivot times'!G18</f>
        <v>0</v>
      </c>
      <c r="AE18" s="7">
        <f t="shared" si="4"/>
        <v>0</v>
      </c>
      <c r="AF18" s="7">
        <f t="shared" si="5"/>
        <v>0</v>
      </c>
      <c r="AG18" s="7">
        <f>'pivot times'!H18</f>
        <v>0</v>
      </c>
      <c r="AH18" s="7">
        <f>'pivot times'!I18</f>
        <v>0</v>
      </c>
      <c r="AI18" s="7">
        <f t="shared" si="6"/>
        <v>0</v>
      </c>
      <c r="AJ18" s="7">
        <f t="shared" si="7"/>
        <v>0</v>
      </c>
      <c r="AK18" s="7">
        <f>'pivot times'!J18</f>
        <v>0</v>
      </c>
      <c r="AL18" s="7">
        <f>'pivot times'!K18</f>
        <v>0</v>
      </c>
      <c r="AM18" s="7">
        <f t="shared" si="8"/>
        <v>0</v>
      </c>
      <c r="AN18" s="7">
        <f t="shared" si="9"/>
        <v>0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21:56" x14ac:dyDescent="0.25"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0</v>
      </c>
      <c r="Z19" s="7">
        <f>'pivot times'!E19</f>
        <v>0</v>
      </c>
      <c r="AA19" s="7">
        <f t="shared" si="2"/>
        <v>0</v>
      </c>
      <c r="AB19" s="7">
        <f t="shared" si="3"/>
        <v>0</v>
      </c>
      <c r="AC19" s="7">
        <f>'pivot times'!F19</f>
        <v>0</v>
      </c>
      <c r="AD19" s="7">
        <f>'pivot times'!G19</f>
        <v>0</v>
      </c>
      <c r="AE19" s="7">
        <f t="shared" si="4"/>
        <v>0</v>
      </c>
      <c r="AF19" s="7">
        <f t="shared" si="5"/>
        <v>0</v>
      </c>
      <c r="AG19" s="7">
        <f>'pivot times'!H19</f>
        <v>0</v>
      </c>
      <c r="AH19" s="7">
        <f>'pivot times'!I19</f>
        <v>0</v>
      </c>
      <c r="AI19" s="7">
        <f t="shared" si="6"/>
        <v>0</v>
      </c>
      <c r="AJ19" s="7">
        <f t="shared" si="7"/>
        <v>0</v>
      </c>
      <c r="AK19" s="7">
        <f>'pivot times'!J19</f>
        <v>0</v>
      </c>
      <c r="AL19" s="7">
        <f>'pivot times'!K19</f>
        <v>0</v>
      </c>
      <c r="AM19" s="7">
        <f t="shared" si="8"/>
        <v>0</v>
      </c>
      <c r="AN19" s="7">
        <f t="shared" si="9"/>
        <v>0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2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2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2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2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2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2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2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2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2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2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2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2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2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83.640399662650609</v>
      </c>
      <c r="X74" s="7">
        <f>'pivot times'!C8</f>
        <v>79.664218006804219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0</v>
      </c>
      <c r="X75" s="7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0</v>
      </c>
      <c r="X76" s="7">
        <f>'pivot times'!C10</f>
        <v>0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0</v>
      </c>
      <c r="X77" s="7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0</v>
      </c>
      <c r="X78" s="7">
        <f>'pivot times'!C12</f>
        <v>0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0</v>
      </c>
      <c r="X79" s="7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0</v>
      </c>
      <c r="X80" s="7">
        <f>'pivot times'!C14</f>
        <v>0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0</v>
      </c>
      <c r="X81" s="7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0</v>
      </c>
      <c r="X82" s="7">
        <f>'pivot times'!C16</f>
        <v>0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0</v>
      </c>
      <c r="X83" s="7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0</v>
      </c>
      <c r="X84" s="7">
        <f>'pivot times'!C18</f>
        <v>0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0</v>
      </c>
      <c r="X85" s="7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0</v>
      </c>
      <c r="X138" s="7">
        <f>'pivot times'!E8</f>
        <v>0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0</v>
      </c>
      <c r="X139" s="7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0</v>
      </c>
      <c r="X140" s="7">
        <f>'pivot times'!E10</f>
        <v>0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0</v>
      </c>
      <c r="X141" s="7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0</v>
      </c>
      <c r="X142" s="7">
        <f>'pivot times'!E12</f>
        <v>0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0</v>
      </c>
      <c r="X143" s="7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0</v>
      </c>
      <c r="X144" s="7">
        <f>'pivot times'!E14</f>
        <v>0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0</v>
      </c>
      <c r="X145" s="7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0</v>
      </c>
      <c r="X146" s="7">
        <f>'pivot times'!E16</f>
        <v>0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0</v>
      </c>
      <c r="X147" s="7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0</v>
      </c>
      <c r="X148" s="7">
        <f>'pivot times'!E18</f>
        <v>0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0</v>
      </c>
      <c r="X149" s="7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0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0</v>
      </c>
      <c r="X203" s="7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0</v>
      </c>
      <c r="X204" s="7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0</v>
      </c>
      <c r="X205" s="7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0</v>
      </c>
      <c r="X206" s="7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0</v>
      </c>
      <c r="X207" s="7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0</v>
      </c>
      <c r="X208" s="7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0</v>
      </c>
      <c r="X209" s="7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0</v>
      </c>
      <c r="X210" s="7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0</v>
      </c>
      <c r="X211" s="7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0</v>
      </c>
      <c r="X212" s="7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0</v>
      </c>
      <c r="X213" s="7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0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0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0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0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0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0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0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0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0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0</v>
      </c>
      <c r="X275" s="7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0</v>
      </c>
      <c r="X276" s="7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0</v>
      </c>
      <c r="X277" s="7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0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0</v>
      </c>
      <c r="X331" s="7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0</v>
      </c>
      <c r="X332" s="7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0</v>
      </c>
      <c r="X333" s="7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0</v>
      </c>
      <c r="X334" s="7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0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0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0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0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0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0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0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9CC3-2C35-44B3-BC3F-C061CF1FFB71}">
  <dimension ref="A2:BF649"/>
  <sheetViews>
    <sheetView workbookViewId="0">
      <selection activeCell="A4" sqref="A4"/>
    </sheetView>
  </sheetViews>
  <sheetFormatPr defaultRowHeight="15" x14ac:dyDescent="0.25"/>
  <cols>
    <col min="1" max="1" width="10.28515625" bestFit="1" customWidth="1"/>
    <col min="2" max="3" width="7.85546875" bestFit="1" customWidth="1"/>
    <col min="4" max="4" width="7" bestFit="1" customWidth="1"/>
    <col min="5" max="5" width="6.28515625" bestFit="1" customWidth="1"/>
    <col min="6" max="6" width="7.85546875" bestFit="1" customWidth="1"/>
    <col min="7" max="7" width="6.28515625" bestFit="1" customWidth="1"/>
    <col min="8" max="8" width="7" bestFit="1" customWidth="1"/>
    <col min="9" max="9" width="6.28515625" bestFit="1" customWidth="1"/>
    <col min="10" max="10" width="7.85546875" bestFit="1" customWidth="1"/>
    <col min="11" max="11" width="6.28515625" bestFit="1" customWidth="1"/>
    <col min="12" max="12" width="7" bestFit="1" customWidth="1"/>
    <col min="13" max="13" width="6.28515625" bestFit="1" customWidth="1"/>
    <col min="14" max="14" width="7.85546875" bestFit="1" customWidth="1"/>
    <col min="15" max="15" width="6.28515625" bestFit="1" customWidth="1"/>
    <col min="16" max="16" width="7" bestFit="1" customWidth="1"/>
    <col min="17" max="17" width="6.28515625" bestFit="1" customWidth="1"/>
    <col min="18" max="18" width="7.85546875" bestFit="1" customWidth="1"/>
    <col min="19" max="19" width="6.285156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49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39</v>
      </c>
      <c r="U7" s="8"/>
    </row>
    <row r="8" spans="1:58" x14ac:dyDescent="0.25"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0</v>
      </c>
      <c r="Z8" s="7">
        <f>'pivot times'!E8</f>
        <v>0</v>
      </c>
      <c r="AA8" s="7">
        <f xml:space="preserve"> Y8-3*Z8</f>
        <v>0</v>
      </c>
      <c r="AB8" s="7">
        <f xml:space="preserve"> Y8+3*Z8</f>
        <v>0</v>
      </c>
      <c r="AC8" s="7">
        <f>'pivot times'!F8</f>
        <v>0</v>
      </c>
      <c r="AD8" s="7">
        <f>'pivot times'!G8</f>
        <v>0</v>
      </c>
      <c r="AE8" s="7">
        <f xml:space="preserve"> AC8-3*AD8</f>
        <v>0</v>
      </c>
      <c r="AF8" s="7">
        <f xml:space="preserve"> AC8+3*AD8</f>
        <v>0</v>
      </c>
      <c r="AG8" s="7">
        <f>'pivot times'!H8</f>
        <v>0</v>
      </c>
      <c r="AH8" s="7">
        <f>'pivot times'!I8</f>
        <v>0</v>
      </c>
      <c r="AI8" s="7">
        <f xml:space="preserve"> AG8-3*AH8</f>
        <v>0</v>
      </c>
      <c r="AJ8" s="7">
        <f xml:space="preserve"> AG8+3*AH8</f>
        <v>0</v>
      </c>
      <c r="AK8" s="7">
        <f>'pivot times'!J8</f>
        <v>0</v>
      </c>
      <c r="AL8" s="7">
        <f>'pivot times'!K8</f>
        <v>0</v>
      </c>
      <c r="AM8" s="7">
        <f xml:space="preserve"> AK8-3*AL8</f>
        <v>0</v>
      </c>
      <c r="AN8" s="7">
        <f xml:space="preserve"> AK8+3*AL8</f>
        <v>0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0</v>
      </c>
      <c r="Z9" s="7">
        <f>'pivot times'!E9</f>
        <v>0</v>
      </c>
      <c r="AA9" s="7">
        <f t="shared" ref="AA9:AA71" si="2" xml:space="preserve"> Y9-3*Z9</f>
        <v>0</v>
      </c>
      <c r="AB9" s="7">
        <f t="shared" ref="AB9:AB71" si="3" xml:space="preserve"> Y9+3*Z9</f>
        <v>0</v>
      </c>
      <c r="AC9" s="7">
        <f>'pivot times'!F9</f>
        <v>0</v>
      </c>
      <c r="AD9" s="7">
        <f>'pivot times'!G9</f>
        <v>0</v>
      </c>
      <c r="AE9" s="7">
        <f t="shared" ref="AE9:AE71" si="4" xml:space="preserve"> AC9-3*AD9</f>
        <v>0</v>
      </c>
      <c r="AF9" s="7">
        <f t="shared" ref="AF9:AF71" si="5" xml:space="preserve"> AC9+3*AD9</f>
        <v>0</v>
      </c>
      <c r="AG9" s="7">
        <f>'pivot times'!H9</f>
        <v>0</v>
      </c>
      <c r="AH9" s="7">
        <f>'pivot times'!I9</f>
        <v>0</v>
      </c>
      <c r="AI9" s="7">
        <f t="shared" ref="AI9:AI71" si="6" xml:space="preserve"> AG9-3*AH9</f>
        <v>0</v>
      </c>
      <c r="AJ9" s="7">
        <f t="shared" ref="AJ9:AJ71" si="7" xml:space="preserve"> AG9+3*AH9</f>
        <v>0</v>
      </c>
      <c r="AK9" s="7">
        <f>'pivot times'!J9</f>
        <v>0</v>
      </c>
      <c r="AL9" s="7">
        <f>'pivot times'!K9</f>
        <v>0</v>
      </c>
      <c r="AM9" s="7">
        <f t="shared" ref="AM9:AM71" si="8" xml:space="preserve"> AK9-3*AL9</f>
        <v>0</v>
      </c>
      <c r="AN9" s="7">
        <f t="shared" ref="AN9:AN71" si="9" xml:space="preserve"> AK9+3*AL9</f>
        <v>0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0</v>
      </c>
      <c r="Z10" s="7">
        <f>'pivot times'!E10</f>
        <v>0</v>
      </c>
      <c r="AA10" s="7">
        <f t="shared" si="2"/>
        <v>0</v>
      </c>
      <c r="AB10" s="7">
        <f t="shared" si="3"/>
        <v>0</v>
      </c>
      <c r="AC10" s="7">
        <f>'pivot times'!F10</f>
        <v>0</v>
      </c>
      <c r="AD10" s="7">
        <f>'pivot times'!G10</f>
        <v>0</v>
      </c>
      <c r="AE10" s="7">
        <f t="shared" si="4"/>
        <v>0</v>
      </c>
      <c r="AF10" s="7">
        <f t="shared" si="5"/>
        <v>0</v>
      </c>
      <c r="AG10" s="7">
        <f>'pivot times'!H10</f>
        <v>0</v>
      </c>
      <c r="AH10" s="7">
        <f>'pivot times'!I10</f>
        <v>0</v>
      </c>
      <c r="AI10" s="7">
        <f t="shared" si="6"/>
        <v>0</v>
      </c>
      <c r="AJ10" s="7">
        <f t="shared" si="7"/>
        <v>0</v>
      </c>
      <c r="AK10" s="7">
        <f>'pivot times'!J10</f>
        <v>0</v>
      </c>
      <c r="AL10" s="7">
        <f>'pivot times'!K10</f>
        <v>0</v>
      </c>
      <c r="AM10" s="7">
        <f t="shared" si="8"/>
        <v>0</v>
      </c>
      <c r="AN10" s="7">
        <f t="shared" si="9"/>
        <v>0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0</v>
      </c>
      <c r="Z11" s="7">
        <f>'pivot times'!E11</f>
        <v>0</v>
      </c>
      <c r="AA11" s="7">
        <f t="shared" si="2"/>
        <v>0</v>
      </c>
      <c r="AB11" s="7">
        <f t="shared" si="3"/>
        <v>0</v>
      </c>
      <c r="AC11" s="7">
        <f>'pivot times'!F11</f>
        <v>0</v>
      </c>
      <c r="AD11" s="7">
        <f>'pivot times'!G11</f>
        <v>0</v>
      </c>
      <c r="AE11" s="7">
        <f t="shared" si="4"/>
        <v>0</v>
      </c>
      <c r="AF11" s="7">
        <f t="shared" si="5"/>
        <v>0</v>
      </c>
      <c r="AG11" s="7">
        <f>'pivot times'!H11</f>
        <v>0</v>
      </c>
      <c r="AH11" s="7">
        <f>'pivot times'!I11</f>
        <v>0</v>
      </c>
      <c r="AI11" s="7">
        <f t="shared" si="6"/>
        <v>0</v>
      </c>
      <c r="AJ11" s="7">
        <f t="shared" si="7"/>
        <v>0</v>
      </c>
      <c r="AK11" s="7">
        <f>'pivot times'!J11</f>
        <v>0</v>
      </c>
      <c r="AL11" s="7">
        <f>'pivot times'!K11</f>
        <v>0</v>
      </c>
      <c r="AM11" s="7">
        <f t="shared" si="8"/>
        <v>0</v>
      </c>
      <c r="AN11" s="7">
        <f t="shared" si="9"/>
        <v>0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0</v>
      </c>
      <c r="Z12" s="7">
        <f>'pivot times'!E12</f>
        <v>0</v>
      </c>
      <c r="AA12" s="7">
        <f t="shared" si="2"/>
        <v>0</v>
      </c>
      <c r="AB12" s="7">
        <f t="shared" si="3"/>
        <v>0</v>
      </c>
      <c r="AC12" s="7">
        <f>'pivot times'!F12</f>
        <v>0</v>
      </c>
      <c r="AD12" s="7">
        <f>'pivot times'!G12</f>
        <v>0</v>
      </c>
      <c r="AE12" s="7">
        <f t="shared" si="4"/>
        <v>0</v>
      </c>
      <c r="AF12" s="7">
        <f t="shared" si="5"/>
        <v>0</v>
      </c>
      <c r="AG12" s="7">
        <f>'pivot times'!H12</f>
        <v>0</v>
      </c>
      <c r="AH12" s="7">
        <f>'pivot times'!I12</f>
        <v>0</v>
      </c>
      <c r="AI12" s="7">
        <f t="shared" si="6"/>
        <v>0</v>
      </c>
      <c r="AJ12" s="7">
        <f t="shared" si="7"/>
        <v>0</v>
      </c>
      <c r="AK12" s="7">
        <f>'pivot times'!J12</f>
        <v>0</v>
      </c>
      <c r="AL12" s="7">
        <f>'pivot times'!K12</f>
        <v>0</v>
      </c>
      <c r="AM12" s="7">
        <f t="shared" si="8"/>
        <v>0</v>
      </c>
      <c r="AN12" s="7">
        <f t="shared" si="9"/>
        <v>0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0</v>
      </c>
      <c r="Z13" s="7">
        <f>'pivot times'!E13</f>
        <v>0</v>
      </c>
      <c r="AA13" s="7">
        <f t="shared" si="2"/>
        <v>0</v>
      </c>
      <c r="AB13" s="7">
        <f t="shared" si="3"/>
        <v>0</v>
      </c>
      <c r="AC13" s="7">
        <f>'pivot times'!F13</f>
        <v>0</v>
      </c>
      <c r="AD13" s="7">
        <f>'pivot times'!G13</f>
        <v>0</v>
      </c>
      <c r="AE13" s="7">
        <f t="shared" si="4"/>
        <v>0</v>
      </c>
      <c r="AF13" s="7">
        <f t="shared" si="5"/>
        <v>0</v>
      </c>
      <c r="AG13" s="7">
        <f>'pivot times'!H13</f>
        <v>0</v>
      </c>
      <c r="AH13" s="7">
        <f>'pivot times'!I13</f>
        <v>0</v>
      </c>
      <c r="AI13" s="7">
        <f t="shared" si="6"/>
        <v>0</v>
      </c>
      <c r="AJ13" s="7">
        <f t="shared" si="7"/>
        <v>0</v>
      </c>
      <c r="AK13" s="7">
        <f>'pivot times'!J13</f>
        <v>0</v>
      </c>
      <c r="AL13" s="7">
        <f>'pivot times'!K13</f>
        <v>0</v>
      </c>
      <c r="AM13" s="7">
        <f t="shared" si="8"/>
        <v>0</v>
      </c>
      <c r="AN13" s="7">
        <f t="shared" si="9"/>
        <v>0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0</v>
      </c>
      <c r="Z14" s="7">
        <f>'pivot times'!E14</f>
        <v>0</v>
      </c>
      <c r="AA14" s="7">
        <f t="shared" si="2"/>
        <v>0</v>
      </c>
      <c r="AB14" s="7">
        <f t="shared" si="3"/>
        <v>0</v>
      </c>
      <c r="AC14" s="7">
        <f>'pivot times'!F14</f>
        <v>0</v>
      </c>
      <c r="AD14" s="7">
        <f>'pivot times'!G14</f>
        <v>0</v>
      </c>
      <c r="AE14" s="7">
        <f t="shared" si="4"/>
        <v>0</v>
      </c>
      <c r="AF14" s="7">
        <f t="shared" si="5"/>
        <v>0</v>
      </c>
      <c r="AG14" s="7">
        <f>'pivot times'!H14</f>
        <v>0</v>
      </c>
      <c r="AH14" s="7">
        <f>'pivot times'!I14</f>
        <v>0</v>
      </c>
      <c r="AI14" s="7">
        <f t="shared" si="6"/>
        <v>0</v>
      </c>
      <c r="AJ14" s="7">
        <f t="shared" si="7"/>
        <v>0</v>
      </c>
      <c r="AK14" s="7">
        <f>'pivot times'!J14</f>
        <v>0</v>
      </c>
      <c r="AL14" s="7">
        <f>'pivot times'!K14</f>
        <v>0</v>
      </c>
      <c r="AM14" s="7">
        <f t="shared" si="8"/>
        <v>0</v>
      </c>
      <c r="AN14" s="7">
        <f t="shared" si="9"/>
        <v>0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0</v>
      </c>
      <c r="Z15" s="7">
        <f>'pivot times'!E15</f>
        <v>0</v>
      </c>
      <c r="AA15" s="7">
        <f t="shared" si="2"/>
        <v>0</v>
      </c>
      <c r="AB15" s="7">
        <f t="shared" si="3"/>
        <v>0</v>
      </c>
      <c r="AC15" s="7">
        <f>'pivot times'!F15</f>
        <v>0</v>
      </c>
      <c r="AD15" s="7">
        <f>'pivot times'!G15</f>
        <v>0</v>
      </c>
      <c r="AE15" s="7">
        <f t="shared" si="4"/>
        <v>0</v>
      </c>
      <c r="AF15" s="7">
        <f t="shared" si="5"/>
        <v>0</v>
      </c>
      <c r="AG15" s="7">
        <f>'pivot times'!H15</f>
        <v>0</v>
      </c>
      <c r="AH15" s="7">
        <f>'pivot times'!I15</f>
        <v>0</v>
      </c>
      <c r="AI15" s="7">
        <f t="shared" si="6"/>
        <v>0</v>
      </c>
      <c r="AJ15" s="7">
        <f t="shared" si="7"/>
        <v>0</v>
      </c>
      <c r="AK15" s="7">
        <f>'pivot times'!J15</f>
        <v>0</v>
      </c>
      <c r="AL15" s="7">
        <f>'pivot times'!K15</f>
        <v>0</v>
      </c>
      <c r="AM15" s="7">
        <f t="shared" si="8"/>
        <v>0</v>
      </c>
      <c r="AN15" s="7">
        <f t="shared" si="9"/>
        <v>0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0</v>
      </c>
      <c r="Z16" s="7">
        <f>'pivot times'!E16</f>
        <v>0</v>
      </c>
      <c r="AA16" s="7">
        <f t="shared" si="2"/>
        <v>0</v>
      </c>
      <c r="AB16" s="7">
        <f t="shared" si="3"/>
        <v>0</v>
      </c>
      <c r="AC16" s="7">
        <f>'pivot times'!F16</f>
        <v>0</v>
      </c>
      <c r="AD16" s="7">
        <f>'pivot times'!G16</f>
        <v>0</v>
      </c>
      <c r="AE16" s="7">
        <f t="shared" si="4"/>
        <v>0</v>
      </c>
      <c r="AF16" s="7">
        <f t="shared" si="5"/>
        <v>0</v>
      </c>
      <c r="AG16" s="7">
        <f>'pivot times'!H16</f>
        <v>0</v>
      </c>
      <c r="AH16" s="7">
        <f>'pivot times'!I16</f>
        <v>0</v>
      </c>
      <c r="AI16" s="7">
        <f t="shared" si="6"/>
        <v>0</v>
      </c>
      <c r="AJ16" s="7">
        <f t="shared" si="7"/>
        <v>0</v>
      </c>
      <c r="AK16" s="7">
        <f>'pivot times'!J16</f>
        <v>0</v>
      </c>
      <c r="AL16" s="7">
        <f>'pivot times'!K16</f>
        <v>0</v>
      </c>
      <c r="AM16" s="7">
        <f t="shared" si="8"/>
        <v>0</v>
      </c>
      <c r="AN16" s="7">
        <f t="shared" si="9"/>
        <v>0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21:56" x14ac:dyDescent="0.25"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0</v>
      </c>
      <c r="Z17" s="7">
        <f>'pivot times'!E17</f>
        <v>0</v>
      </c>
      <c r="AA17" s="7">
        <f t="shared" si="2"/>
        <v>0</v>
      </c>
      <c r="AB17" s="7">
        <f t="shared" si="3"/>
        <v>0</v>
      </c>
      <c r="AC17" s="7">
        <f>'pivot times'!F17</f>
        <v>0</v>
      </c>
      <c r="AD17" s="7">
        <f>'pivot times'!G17</f>
        <v>0</v>
      </c>
      <c r="AE17" s="7">
        <f t="shared" si="4"/>
        <v>0</v>
      </c>
      <c r="AF17" s="7">
        <f t="shared" si="5"/>
        <v>0</v>
      </c>
      <c r="AG17" s="7">
        <f>'pivot times'!H17</f>
        <v>0</v>
      </c>
      <c r="AH17" s="7">
        <f>'pivot times'!I17</f>
        <v>0</v>
      </c>
      <c r="AI17" s="7">
        <f t="shared" si="6"/>
        <v>0</v>
      </c>
      <c r="AJ17" s="7">
        <f t="shared" si="7"/>
        <v>0</v>
      </c>
      <c r="AK17" s="7">
        <f>'pivot times'!J17</f>
        <v>0</v>
      </c>
      <c r="AL17" s="7">
        <f>'pivot times'!K17</f>
        <v>0</v>
      </c>
      <c r="AM17" s="7">
        <f t="shared" si="8"/>
        <v>0</v>
      </c>
      <c r="AN17" s="7">
        <f t="shared" si="9"/>
        <v>0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21:56" x14ac:dyDescent="0.25"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0</v>
      </c>
      <c r="Z18" s="7">
        <f>'pivot times'!E18</f>
        <v>0</v>
      </c>
      <c r="AA18" s="7">
        <f t="shared" si="2"/>
        <v>0</v>
      </c>
      <c r="AB18" s="7">
        <f t="shared" si="3"/>
        <v>0</v>
      </c>
      <c r="AC18" s="7">
        <f>'pivot times'!F18</f>
        <v>0</v>
      </c>
      <c r="AD18" s="7">
        <f>'pivot times'!G18</f>
        <v>0</v>
      </c>
      <c r="AE18" s="7">
        <f t="shared" si="4"/>
        <v>0</v>
      </c>
      <c r="AF18" s="7">
        <f t="shared" si="5"/>
        <v>0</v>
      </c>
      <c r="AG18" s="7">
        <f>'pivot times'!H18</f>
        <v>0</v>
      </c>
      <c r="AH18" s="7">
        <f>'pivot times'!I18</f>
        <v>0</v>
      </c>
      <c r="AI18" s="7">
        <f t="shared" si="6"/>
        <v>0</v>
      </c>
      <c r="AJ18" s="7">
        <f t="shared" si="7"/>
        <v>0</v>
      </c>
      <c r="AK18" s="7">
        <f>'pivot times'!J18</f>
        <v>0</v>
      </c>
      <c r="AL18" s="7">
        <f>'pivot times'!K18</f>
        <v>0</v>
      </c>
      <c r="AM18" s="7">
        <f t="shared" si="8"/>
        <v>0</v>
      </c>
      <c r="AN18" s="7">
        <f t="shared" si="9"/>
        <v>0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21:56" x14ac:dyDescent="0.25"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0</v>
      </c>
      <c r="Z19" s="7">
        <f>'pivot times'!E19</f>
        <v>0</v>
      </c>
      <c r="AA19" s="7">
        <f t="shared" si="2"/>
        <v>0</v>
      </c>
      <c r="AB19" s="7">
        <f t="shared" si="3"/>
        <v>0</v>
      </c>
      <c r="AC19" s="7">
        <f>'pivot times'!F19</f>
        <v>0</v>
      </c>
      <c r="AD19" s="7">
        <f>'pivot times'!G19</f>
        <v>0</v>
      </c>
      <c r="AE19" s="7">
        <f t="shared" si="4"/>
        <v>0</v>
      </c>
      <c r="AF19" s="7">
        <f t="shared" si="5"/>
        <v>0</v>
      </c>
      <c r="AG19" s="7">
        <f>'pivot times'!H19</f>
        <v>0</v>
      </c>
      <c r="AH19" s="7">
        <f>'pivot times'!I19</f>
        <v>0</v>
      </c>
      <c r="AI19" s="7">
        <f t="shared" si="6"/>
        <v>0</v>
      </c>
      <c r="AJ19" s="7">
        <f t="shared" si="7"/>
        <v>0</v>
      </c>
      <c r="AK19" s="7">
        <f>'pivot times'!J19</f>
        <v>0</v>
      </c>
      <c r="AL19" s="7">
        <f>'pivot times'!K19</f>
        <v>0</v>
      </c>
      <c r="AM19" s="7">
        <f t="shared" si="8"/>
        <v>0</v>
      </c>
      <c r="AN19" s="7">
        <f t="shared" si="9"/>
        <v>0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2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2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2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2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2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2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2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2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2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2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2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2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2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37" si="18">"e0 10000 100 1 1 " &amp; U74</f>
        <v>e0 10000 100 1 1 1</v>
      </c>
      <c r="W74" s="7">
        <f>'pivot times'!B8</f>
        <v>83.640399662650609</v>
      </c>
      <c r="X74" s="7">
        <f>'pivot times'!C8</f>
        <v>79.664218006804219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0</v>
      </c>
      <c r="X75" s="7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0</v>
      </c>
      <c r="X76" s="7">
        <f>'pivot times'!C10</f>
        <v>0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0</v>
      </c>
      <c r="X77" s="7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0</v>
      </c>
      <c r="X78" s="7">
        <f>'pivot times'!C12</f>
        <v>0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0</v>
      </c>
      <c r="X79" s="7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0</v>
      </c>
      <c r="X80" s="7">
        <f>'pivot times'!C14</f>
        <v>0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0</v>
      </c>
      <c r="X81" s="7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0</v>
      </c>
      <c r="X82" s="7">
        <f>'pivot times'!C16</f>
        <v>0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0</v>
      </c>
      <c r="X83" s="7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0</v>
      </c>
      <c r="X84" s="7">
        <f>'pivot times'!C18</f>
        <v>0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0</v>
      </c>
      <c r="X85" s="7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si="18"/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8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8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8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8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8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8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8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8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8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8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8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8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8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8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8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8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8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8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8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8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8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8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8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8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8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8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8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8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8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8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8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0</v>
      </c>
      <c r="X138" s="7">
        <f>'pivot times'!E8</f>
        <v>0</v>
      </c>
    </row>
    <row r="139" spans="20:24" x14ac:dyDescent="0.25">
      <c r="U139">
        <v>2</v>
      </c>
      <c r="V139" t="str">
        <f t="shared" ref="V139:V201" si="19">"e0 10000 100 100000 1 " &amp; U139</f>
        <v>e0 10000 100 100000 1 2</v>
      </c>
      <c r="W139" s="7">
        <f>'pivot times'!D9</f>
        <v>0</v>
      </c>
      <c r="X139" s="7">
        <f>'pivot times'!E9</f>
        <v>0</v>
      </c>
    </row>
    <row r="140" spans="20:24" x14ac:dyDescent="0.25">
      <c r="U140">
        <v>3</v>
      </c>
      <c r="V140" t="str">
        <f t="shared" si="19"/>
        <v>e0 10000 100 100000 1 3</v>
      </c>
      <c r="W140" s="7">
        <f>'pivot times'!D10</f>
        <v>0</v>
      </c>
      <c r="X140" s="7">
        <f>'pivot times'!E10</f>
        <v>0</v>
      </c>
    </row>
    <row r="141" spans="20:24" x14ac:dyDescent="0.25">
      <c r="U141">
        <v>4</v>
      </c>
      <c r="V141" t="str">
        <f t="shared" si="19"/>
        <v>e0 10000 100 100000 1 4</v>
      </c>
      <c r="W141" s="7">
        <f>'pivot times'!D11</f>
        <v>0</v>
      </c>
      <c r="X141" s="7">
        <f>'pivot times'!E11</f>
        <v>0</v>
      </c>
    </row>
    <row r="142" spans="20:24" x14ac:dyDescent="0.25">
      <c r="U142">
        <v>5</v>
      </c>
      <c r="V142" t="str">
        <f t="shared" si="19"/>
        <v>e0 10000 100 100000 1 5</v>
      </c>
      <c r="W142" s="7">
        <f>'pivot times'!D12</f>
        <v>0</v>
      </c>
      <c r="X142" s="7">
        <f>'pivot times'!E12</f>
        <v>0</v>
      </c>
    </row>
    <row r="143" spans="20:24" x14ac:dyDescent="0.25">
      <c r="U143">
        <v>6</v>
      </c>
      <c r="V143" t="str">
        <f t="shared" si="19"/>
        <v>e0 10000 100 100000 1 6</v>
      </c>
      <c r="W143" s="7">
        <f>'pivot times'!D13</f>
        <v>0</v>
      </c>
      <c r="X143" s="7">
        <f>'pivot times'!E13</f>
        <v>0</v>
      </c>
    </row>
    <row r="144" spans="20:24" x14ac:dyDescent="0.25">
      <c r="U144">
        <v>7</v>
      </c>
      <c r="V144" t="str">
        <f t="shared" si="19"/>
        <v>e0 10000 100 100000 1 7</v>
      </c>
      <c r="W144" s="7">
        <f>'pivot times'!D14</f>
        <v>0</v>
      </c>
      <c r="X144" s="7">
        <f>'pivot times'!E14</f>
        <v>0</v>
      </c>
    </row>
    <row r="145" spans="21:24" x14ac:dyDescent="0.25">
      <c r="U145">
        <v>8</v>
      </c>
      <c r="V145" t="str">
        <f t="shared" si="19"/>
        <v>e0 10000 100 100000 1 8</v>
      </c>
      <c r="W145" s="7">
        <f>'pivot times'!D15</f>
        <v>0</v>
      </c>
      <c r="X145" s="7">
        <f>'pivot times'!E15</f>
        <v>0</v>
      </c>
    </row>
    <row r="146" spans="21:24" x14ac:dyDescent="0.25">
      <c r="U146">
        <v>9</v>
      </c>
      <c r="V146" t="str">
        <f t="shared" si="19"/>
        <v>e0 10000 100 100000 1 9</v>
      </c>
      <c r="W146" s="7">
        <f>'pivot times'!D16</f>
        <v>0</v>
      </c>
      <c r="X146" s="7">
        <f>'pivot times'!E16</f>
        <v>0</v>
      </c>
    </row>
    <row r="147" spans="21:24" x14ac:dyDescent="0.25">
      <c r="U147">
        <v>10</v>
      </c>
      <c r="V147" t="str">
        <f t="shared" si="19"/>
        <v>e0 10000 100 100000 1 10</v>
      </c>
      <c r="W147" s="7">
        <f>'pivot times'!D17</f>
        <v>0</v>
      </c>
      <c r="X147" s="7">
        <f>'pivot times'!E17</f>
        <v>0</v>
      </c>
    </row>
    <row r="148" spans="21:24" x14ac:dyDescent="0.25">
      <c r="U148">
        <v>11</v>
      </c>
      <c r="V148" t="str">
        <f t="shared" si="19"/>
        <v>e0 10000 100 100000 1 11</v>
      </c>
      <c r="W148" s="7">
        <f>'pivot times'!D18</f>
        <v>0</v>
      </c>
      <c r="X148" s="7">
        <f>'pivot times'!E18</f>
        <v>0</v>
      </c>
    </row>
    <row r="149" spans="21:24" x14ac:dyDescent="0.25">
      <c r="U149">
        <v>12</v>
      </c>
      <c r="V149" t="str">
        <f t="shared" si="19"/>
        <v>e0 10000 100 100000 1 12</v>
      </c>
      <c r="W149" s="7">
        <f>'pivot times'!D19</f>
        <v>0</v>
      </c>
      <c r="X149" s="7">
        <f>'pivot times'!E19</f>
        <v>0</v>
      </c>
    </row>
    <row r="150" spans="21:24" x14ac:dyDescent="0.25">
      <c r="U150">
        <v>13</v>
      </c>
      <c r="V150" t="str">
        <f t="shared" si="19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19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19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19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19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19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19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19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19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19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19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19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19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19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19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19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19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19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19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19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19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19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19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19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19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19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19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19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19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19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19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19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19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19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19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19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19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19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19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19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19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19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19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19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19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19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19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19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19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19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19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19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0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0">"e1 10000 100 1 1 " &amp; U203</f>
        <v>e1 10000 100 1 1 2</v>
      </c>
      <c r="W203" s="7">
        <f>'pivot times'!F9</f>
        <v>0</v>
      </c>
      <c r="X203" s="7">
        <f>'pivot times'!G9</f>
        <v>0</v>
      </c>
    </row>
    <row r="204" spans="20:24" x14ac:dyDescent="0.25">
      <c r="U204">
        <v>3</v>
      </c>
      <c r="V204" t="str">
        <f t="shared" si="20"/>
        <v>e1 10000 100 1 1 3</v>
      </c>
      <c r="W204" s="7">
        <f>'pivot times'!F10</f>
        <v>0</v>
      </c>
      <c r="X204" s="7">
        <f>'pivot times'!G10</f>
        <v>0</v>
      </c>
    </row>
    <row r="205" spans="20:24" x14ac:dyDescent="0.25">
      <c r="U205">
        <v>4</v>
      </c>
      <c r="V205" t="str">
        <f t="shared" si="20"/>
        <v>e1 10000 100 1 1 4</v>
      </c>
      <c r="W205" s="7">
        <f>'pivot times'!F11</f>
        <v>0</v>
      </c>
      <c r="X205" s="7">
        <f>'pivot times'!G11</f>
        <v>0</v>
      </c>
    </row>
    <row r="206" spans="20:24" x14ac:dyDescent="0.25">
      <c r="U206">
        <v>5</v>
      </c>
      <c r="V206" t="str">
        <f t="shared" si="20"/>
        <v>e1 10000 100 1 1 5</v>
      </c>
      <c r="W206" s="7">
        <f>'pivot times'!F12</f>
        <v>0</v>
      </c>
      <c r="X206" s="7">
        <f>'pivot times'!G12</f>
        <v>0</v>
      </c>
    </row>
    <row r="207" spans="20:24" x14ac:dyDescent="0.25">
      <c r="U207">
        <v>6</v>
      </c>
      <c r="V207" t="str">
        <f t="shared" si="20"/>
        <v>e1 10000 100 1 1 6</v>
      </c>
      <c r="W207" s="7">
        <f>'pivot times'!F13</f>
        <v>0</v>
      </c>
      <c r="X207" s="7">
        <f>'pivot times'!G13</f>
        <v>0</v>
      </c>
    </row>
    <row r="208" spans="20:24" x14ac:dyDescent="0.25">
      <c r="U208">
        <v>7</v>
      </c>
      <c r="V208" t="str">
        <f t="shared" si="20"/>
        <v>e1 10000 100 1 1 7</v>
      </c>
      <c r="W208" s="7">
        <f>'pivot times'!F14</f>
        <v>0</v>
      </c>
      <c r="X208" s="7">
        <f>'pivot times'!G14</f>
        <v>0</v>
      </c>
    </row>
    <row r="209" spans="21:24" x14ac:dyDescent="0.25">
      <c r="U209">
        <v>8</v>
      </c>
      <c r="V209" t="str">
        <f t="shared" si="20"/>
        <v>e1 10000 100 1 1 8</v>
      </c>
      <c r="W209" s="7">
        <f>'pivot times'!F15</f>
        <v>0</v>
      </c>
      <c r="X209" s="7">
        <f>'pivot times'!G15</f>
        <v>0</v>
      </c>
    </row>
    <row r="210" spans="21:24" x14ac:dyDescent="0.25">
      <c r="U210">
        <v>9</v>
      </c>
      <c r="V210" t="str">
        <f t="shared" si="20"/>
        <v>e1 10000 100 1 1 9</v>
      </c>
      <c r="W210" s="7">
        <f>'pivot times'!F16</f>
        <v>0</v>
      </c>
      <c r="X210" s="7">
        <f>'pivot times'!G16</f>
        <v>0</v>
      </c>
    </row>
    <row r="211" spans="21:24" x14ac:dyDescent="0.25">
      <c r="U211">
        <v>10</v>
      </c>
      <c r="V211" t="str">
        <f t="shared" si="20"/>
        <v>e1 10000 100 1 1 10</v>
      </c>
      <c r="W211" s="7">
        <f>'pivot times'!F17</f>
        <v>0</v>
      </c>
      <c r="X211" s="7">
        <f>'pivot times'!G17</f>
        <v>0</v>
      </c>
    </row>
    <row r="212" spans="21:24" x14ac:dyDescent="0.25">
      <c r="U212">
        <v>11</v>
      </c>
      <c r="V212" t="str">
        <f t="shared" si="20"/>
        <v>e1 10000 100 1 1 11</v>
      </c>
      <c r="W212" s="7">
        <f>'pivot times'!F18</f>
        <v>0</v>
      </c>
      <c r="X212" s="7">
        <f>'pivot times'!G18</f>
        <v>0</v>
      </c>
    </row>
    <row r="213" spans="21:24" x14ac:dyDescent="0.25">
      <c r="U213">
        <v>12</v>
      </c>
      <c r="V213" t="str">
        <f t="shared" si="20"/>
        <v>e1 10000 100 1 1 12</v>
      </c>
      <c r="W213" s="7">
        <f>'pivot times'!F19</f>
        <v>0</v>
      </c>
      <c r="X213" s="7">
        <f>'pivot times'!G19</f>
        <v>0</v>
      </c>
    </row>
    <row r="214" spans="21:24" x14ac:dyDescent="0.25">
      <c r="U214">
        <v>13</v>
      </c>
      <c r="V214" t="str">
        <f t="shared" si="20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0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0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0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0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0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0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0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0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0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0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0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0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0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0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0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0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0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0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0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0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0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0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0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0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0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0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0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0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0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0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0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0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0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0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0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0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0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0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0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0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0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0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0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0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0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0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0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0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0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0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0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0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1">"e1 10000 100 100000 1 " &amp; U267</f>
        <v>e1 10000 100 100000 1 2</v>
      </c>
      <c r="W267" s="7">
        <f>'pivot times'!H9</f>
        <v>0</v>
      </c>
      <c r="X267" s="7">
        <f>'pivot times'!I9</f>
        <v>0</v>
      </c>
    </row>
    <row r="268" spans="20:24" x14ac:dyDescent="0.25">
      <c r="U268">
        <v>3</v>
      </c>
      <c r="V268" t="str">
        <f t="shared" si="21"/>
        <v>e1 10000 100 100000 1 3</v>
      </c>
      <c r="W268" s="7">
        <f>'pivot times'!H10</f>
        <v>0</v>
      </c>
      <c r="X268" s="7">
        <f>'pivot times'!I10</f>
        <v>0</v>
      </c>
    </row>
    <row r="269" spans="20:24" x14ac:dyDescent="0.25">
      <c r="U269">
        <v>4</v>
      </c>
      <c r="V269" t="str">
        <f t="shared" si="21"/>
        <v>e1 10000 100 100000 1 4</v>
      </c>
      <c r="W269" s="7">
        <f>'pivot times'!H11</f>
        <v>0</v>
      </c>
      <c r="X269" s="7">
        <f>'pivot times'!I11</f>
        <v>0</v>
      </c>
    </row>
    <row r="270" spans="20:24" x14ac:dyDescent="0.25">
      <c r="U270">
        <v>5</v>
      </c>
      <c r="V270" t="str">
        <f t="shared" si="21"/>
        <v>e1 10000 100 100000 1 5</v>
      </c>
      <c r="W270" s="7">
        <f>'pivot times'!H12</f>
        <v>0</v>
      </c>
      <c r="X270" s="7">
        <f>'pivot times'!I12</f>
        <v>0</v>
      </c>
    </row>
    <row r="271" spans="20:24" x14ac:dyDescent="0.25">
      <c r="U271">
        <v>6</v>
      </c>
      <c r="V271" t="str">
        <f t="shared" si="21"/>
        <v>e1 10000 100 100000 1 6</v>
      </c>
      <c r="W271" s="7">
        <f>'pivot times'!H13</f>
        <v>0</v>
      </c>
      <c r="X271" s="7">
        <f>'pivot times'!I13</f>
        <v>0</v>
      </c>
    </row>
    <row r="272" spans="20:24" x14ac:dyDescent="0.25">
      <c r="U272">
        <v>7</v>
      </c>
      <c r="V272" t="str">
        <f t="shared" si="21"/>
        <v>e1 10000 100 100000 1 7</v>
      </c>
      <c r="W272" s="7">
        <f>'pivot times'!H14</f>
        <v>0</v>
      </c>
      <c r="X272" s="7">
        <f>'pivot times'!I14</f>
        <v>0</v>
      </c>
    </row>
    <row r="273" spans="21:24" x14ac:dyDescent="0.25">
      <c r="U273">
        <v>8</v>
      </c>
      <c r="V273" t="str">
        <f t="shared" si="21"/>
        <v>e1 10000 100 100000 1 8</v>
      </c>
      <c r="W273" s="7">
        <f>'pivot times'!H15</f>
        <v>0</v>
      </c>
      <c r="X273" s="7">
        <f>'pivot times'!I15</f>
        <v>0</v>
      </c>
    </row>
    <row r="274" spans="21:24" x14ac:dyDescent="0.25">
      <c r="U274">
        <v>9</v>
      </c>
      <c r="V274" t="str">
        <f t="shared" si="21"/>
        <v>e1 10000 100 100000 1 9</v>
      </c>
      <c r="W274" s="7">
        <f>'pivot times'!H16</f>
        <v>0</v>
      </c>
      <c r="X274" s="7">
        <f>'pivot times'!I16</f>
        <v>0</v>
      </c>
    </row>
    <row r="275" spans="21:24" x14ac:dyDescent="0.25">
      <c r="U275">
        <v>10</v>
      </c>
      <c r="V275" t="str">
        <f t="shared" si="21"/>
        <v>e1 10000 100 100000 1 10</v>
      </c>
      <c r="W275" s="7">
        <f>'pivot times'!H17</f>
        <v>0</v>
      </c>
      <c r="X275" s="7">
        <f>'pivot times'!I17</f>
        <v>0</v>
      </c>
    </row>
    <row r="276" spans="21:24" x14ac:dyDescent="0.25">
      <c r="U276">
        <v>11</v>
      </c>
      <c r="V276" t="str">
        <f t="shared" si="21"/>
        <v>e1 10000 100 100000 1 11</v>
      </c>
      <c r="W276" s="7">
        <f>'pivot times'!H18</f>
        <v>0</v>
      </c>
      <c r="X276" s="7">
        <f>'pivot times'!I18</f>
        <v>0</v>
      </c>
    </row>
    <row r="277" spans="21:24" x14ac:dyDescent="0.25">
      <c r="U277">
        <v>12</v>
      </c>
      <c r="V277" t="str">
        <f t="shared" si="21"/>
        <v>e1 10000 100 100000 1 12</v>
      </c>
      <c r="W277" s="7">
        <f>'pivot times'!H19</f>
        <v>0</v>
      </c>
      <c r="X277" s="7">
        <f>'pivot times'!I19</f>
        <v>0</v>
      </c>
    </row>
    <row r="278" spans="21:24" x14ac:dyDescent="0.25">
      <c r="U278">
        <v>13</v>
      </c>
      <c r="V278" t="str">
        <f t="shared" si="21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1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1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1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1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1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1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1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1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1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1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1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1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1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1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1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1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1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1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1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1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1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1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1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1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1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1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1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1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1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1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1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1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1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1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1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1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1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1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1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1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1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1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1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1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1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1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1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1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1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1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1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0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2">"e2 10000 100 1 1 " &amp; U331</f>
        <v>e2 10000 100 1 1 2</v>
      </c>
      <c r="W331" s="7">
        <f>'pivot times'!J9</f>
        <v>0</v>
      </c>
      <c r="X331" s="7">
        <f>'pivot times'!K9</f>
        <v>0</v>
      </c>
    </row>
    <row r="332" spans="20:24" x14ac:dyDescent="0.25">
      <c r="U332">
        <v>3</v>
      </c>
      <c r="V332" t="str">
        <f t="shared" si="22"/>
        <v>e2 10000 100 1 1 3</v>
      </c>
      <c r="W332" s="7">
        <f>'pivot times'!J10</f>
        <v>0</v>
      </c>
      <c r="X332" s="7">
        <f>'pivot times'!K10</f>
        <v>0</v>
      </c>
    </row>
    <row r="333" spans="20:24" x14ac:dyDescent="0.25">
      <c r="U333">
        <v>4</v>
      </c>
      <c r="V333" t="str">
        <f t="shared" si="22"/>
        <v>e2 10000 100 1 1 4</v>
      </c>
      <c r="W333" s="7">
        <f>'pivot times'!J11</f>
        <v>0</v>
      </c>
      <c r="X333" s="7">
        <f>'pivot times'!K11</f>
        <v>0</v>
      </c>
    </row>
    <row r="334" spans="20:24" x14ac:dyDescent="0.25">
      <c r="U334">
        <v>5</v>
      </c>
      <c r="V334" t="str">
        <f t="shared" si="22"/>
        <v>e2 10000 100 1 1 5</v>
      </c>
      <c r="W334" s="7">
        <f>'pivot times'!J12</f>
        <v>0</v>
      </c>
      <c r="X334" s="7">
        <f>'pivot times'!K12</f>
        <v>0</v>
      </c>
    </row>
    <row r="335" spans="20:24" x14ac:dyDescent="0.25">
      <c r="U335">
        <v>6</v>
      </c>
      <c r="V335" t="str">
        <f t="shared" si="22"/>
        <v>e2 10000 100 1 1 6</v>
      </c>
      <c r="W335" s="7">
        <f>'pivot times'!J13</f>
        <v>0</v>
      </c>
      <c r="X335" s="7">
        <f>'pivot times'!K13</f>
        <v>0</v>
      </c>
    </row>
    <row r="336" spans="20:24" x14ac:dyDescent="0.25">
      <c r="U336">
        <v>7</v>
      </c>
      <c r="V336" t="str">
        <f t="shared" si="22"/>
        <v>e2 10000 100 1 1 7</v>
      </c>
      <c r="W336" s="7">
        <f>'pivot times'!J14</f>
        <v>0</v>
      </c>
      <c r="X336" s="7">
        <f>'pivot times'!K14</f>
        <v>0</v>
      </c>
    </row>
    <row r="337" spans="21:24" x14ac:dyDescent="0.25">
      <c r="U337">
        <v>8</v>
      </c>
      <c r="V337" t="str">
        <f t="shared" si="22"/>
        <v>e2 10000 100 1 1 8</v>
      </c>
      <c r="W337" s="7">
        <f>'pivot times'!J15</f>
        <v>0</v>
      </c>
      <c r="X337" s="7">
        <f>'pivot times'!K15</f>
        <v>0</v>
      </c>
    </row>
    <row r="338" spans="21:24" x14ac:dyDescent="0.25">
      <c r="U338">
        <v>9</v>
      </c>
      <c r="V338" t="str">
        <f t="shared" si="22"/>
        <v>e2 10000 100 1 1 9</v>
      </c>
      <c r="W338" s="7">
        <f>'pivot times'!J16</f>
        <v>0</v>
      </c>
      <c r="X338" s="7">
        <f>'pivot times'!K16</f>
        <v>0</v>
      </c>
    </row>
    <row r="339" spans="21:24" x14ac:dyDescent="0.25">
      <c r="U339">
        <v>10</v>
      </c>
      <c r="V339" t="str">
        <f t="shared" si="22"/>
        <v>e2 10000 100 1 1 10</v>
      </c>
      <c r="W339" s="7">
        <f>'pivot times'!J17</f>
        <v>0</v>
      </c>
      <c r="X339" s="7">
        <f>'pivot times'!K17</f>
        <v>0</v>
      </c>
    </row>
    <row r="340" spans="21:24" x14ac:dyDescent="0.25">
      <c r="U340">
        <v>11</v>
      </c>
      <c r="V340" t="str">
        <f t="shared" si="22"/>
        <v>e2 10000 100 1 1 11</v>
      </c>
      <c r="W340" s="7">
        <f>'pivot times'!J18</f>
        <v>0</v>
      </c>
      <c r="X340" s="7">
        <f>'pivot times'!K18</f>
        <v>0</v>
      </c>
    </row>
    <row r="341" spans="21:24" x14ac:dyDescent="0.25">
      <c r="U341">
        <v>12</v>
      </c>
      <c r="V341" t="str">
        <f t="shared" si="22"/>
        <v>e2 10000 100 1 1 12</v>
      </c>
      <c r="W341" s="7">
        <f>'pivot times'!J19</f>
        <v>0</v>
      </c>
      <c r="X341" s="7">
        <f>'pivot times'!K19</f>
        <v>0</v>
      </c>
    </row>
    <row r="342" spans="21:24" x14ac:dyDescent="0.25">
      <c r="U342">
        <v>13</v>
      </c>
      <c r="V342" t="str">
        <f t="shared" si="22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2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2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2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2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2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2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2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2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2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2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2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2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2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2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2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2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2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2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2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2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2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2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2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2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2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2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2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2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2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2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2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2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2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2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2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2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2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2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2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2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2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2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2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2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2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2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2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2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2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2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2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3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3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3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3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3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3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3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3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3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3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3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3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3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3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3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3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3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3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3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3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3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3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3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3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3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3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3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3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3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3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3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3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3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3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3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3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3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3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3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3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3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3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3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3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3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3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3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3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3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3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3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3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3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3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3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3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3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3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3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3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3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3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3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4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4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4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4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4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4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4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4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4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4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4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4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4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4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4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4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4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4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4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4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4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4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4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4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4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4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4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4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4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4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4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4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4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4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4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4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4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4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4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4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4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4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4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4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4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4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4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4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4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4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4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4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4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4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4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4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4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4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4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4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4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4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4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5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5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5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5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5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5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5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5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5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5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5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5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5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5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5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5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5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5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5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5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5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5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5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5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5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5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5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5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5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5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5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5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5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5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5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5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5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5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5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5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5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5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5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5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5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5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5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5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5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5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5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5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5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5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5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5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5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5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5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5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5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5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5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6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6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6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6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6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6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6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6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6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6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6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6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6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6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6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6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6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6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6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6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6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6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6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6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6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6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6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6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6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6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6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6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6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6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6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6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6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6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6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6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6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6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6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6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6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6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6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6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6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6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6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6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6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6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6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6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6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6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6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6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6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6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6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A8E1-6B6D-4028-B701-07618FD28E7D}">
  <dimension ref="A1:R70"/>
  <sheetViews>
    <sheetView topLeftCell="D1" zoomScale="85" zoomScaleNormal="85" workbookViewId="0">
      <selection activeCell="D10" sqref="D10"/>
    </sheetView>
  </sheetViews>
  <sheetFormatPr defaultRowHeight="15" x14ac:dyDescent="0.25"/>
  <cols>
    <col min="1" max="1" width="13.28515625" bestFit="1" customWidth="1"/>
    <col min="2" max="2" width="8.140625" bestFit="1" customWidth="1"/>
    <col min="3" max="5" width="7.85546875" bestFit="1" customWidth="1"/>
    <col min="6" max="7" width="8.140625" bestFit="1" customWidth="1"/>
    <col min="8" max="9" width="7.85546875" bestFit="1" customWidth="1"/>
    <col min="10" max="10" width="9.28515625" bestFit="1" customWidth="1"/>
    <col min="11" max="11" width="7.7109375" bestFit="1" customWidth="1"/>
    <col min="12" max="12" width="7.85546875" bestFit="1" customWidth="1"/>
    <col min="13" max="13" width="7" bestFit="1" customWidth="1"/>
    <col min="14" max="14" width="7.85546875" bestFit="1" customWidth="1"/>
    <col min="15" max="15" width="12" bestFit="1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49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10000</v>
      </c>
      <c r="K5" s="10" t="s">
        <v>10</v>
      </c>
      <c r="L5" s="10" t="s">
        <v>15</v>
      </c>
      <c r="M5" s="10"/>
      <c r="N5" s="10"/>
      <c r="O5" s="10"/>
      <c r="P5" s="10"/>
      <c r="Q5" s="10" t="s">
        <v>12</v>
      </c>
      <c r="R5" s="10" t="s">
        <v>16</v>
      </c>
    </row>
    <row r="6" spans="1:18" x14ac:dyDescent="0.25">
      <c r="A6" s="1" t="s">
        <v>18</v>
      </c>
      <c r="B6">
        <v>100000</v>
      </c>
      <c r="J6" t="s">
        <v>41</v>
      </c>
      <c r="K6" s="12" t="s">
        <v>40</v>
      </c>
      <c r="L6" s="12" t="s">
        <v>46</v>
      </c>
      <c r="M6" s="10" t="s">
        <v>45</v>
      </c>
      <c r="N6" s="10" t="s">
        <v>44</v>
      </c>
      <c r="O6" s="10" t="s">
        <v>43</v>
      </c>
      <c r="P6" s="10" t="s">
        <v>42</v>
      </c>
      <c r="Q6" s="12" t="s">
        <v>40</v>
      </c>
      <c r="R6" s="12" t="s">
        <v>40</v>
      </c>
    </row>
    <row r="7" spans="1:18" x14ac:dyDescent="0.25">
      <c r="A7" s="2">
        <v>1</v>
      </c>
      <c r="B7" s="6">
        <v>64.206240142857141</v>
      </c>
      <c r="J7" s="11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J8" s="2">
        <v>2</v>
      </c>
      <c r="K8" s="6" t="e">
        <f t="shared" ref="K8:K39" si="0">B$7/B8</f>
        <v>#DIV/0!</v>
      </c>
      <c r="L8" s="6" t="e">
        <f t="shared" ref="L8:L39" si="1">C$7/C8</f>
        <v>#DIV/0!</v>
      </c>
      <c r="M8" s="6" t="e">
        <f t="shared" ref="M8:M39" si="2">D$7/D8</f>
        <v>#DIV/0!</v>
      </c>
      <c r="N8" s="6" t="e">
        <f t="shared" ref="N8:N39" si="3">E$7/E8</f>
        <v>#DIV/0!</v>
      </c>
      <c r="O8" s="6" t="e">
        <f t="shared" ref="O8:O39" si="4">F$7/F8</f>
        <v>#DIV/0!</v>
      </c>
      <c r="P8" s="6" t="e">
        <f t="shared" ref="P8:P39" si="5">G$7/G8</f>
        <v>#DIV/0!</v>
      </c>
      <c r="Q8" s="6" t="e">
        <f t="shared" ref="Q8:R8" si="6">H$7/H8</f>
        <v>#DIV/0!</v>
      </c>
      <c r="R8" s="6" t="e">
        <f t="shared" si="6"/>
        <v>#DIV/0!</v>
      </c>
    </row>
    <row r="9" spans="1:18" x14ac:dyDescent="0.25">
      <c r="J9" s="11">
        <v>3</v>
      </c>
      <c r="K9" s="6" t="e">
        <f t="shared" si="0"/>
        <v>#DIV/0!</v>
      </c>
      <c r="L9" s="6" t="e">
        <f t="shared" si="1"/>
        <v>#DIV/0!</v>
      </c>
      <c r="M9" s="6" t="e">
        <f t="shared" si="2"/>
        <v>#DIV/0!</v>
      </c>
      <c r="N9" s="6" t="e">
        <f t="shared" si="3"/>
        <v>#DIV/0!</v>
      </c>
      <c r="O9" s="6" t="e">
        <f t="shared" si="4"/>
        <v>#DIV/0!</v>
      </c>
      <c r="P9" s="6" t="e">
        <f t="shared" si="5"/>
        <v>#DIV/0!</v>
      </c>
      <c r="Q9" s="6" t="e">
        <f t="shared" ref="Q9:Q70" si="7">H$7/H9</f>
        <v>#DIV/0!</v>
      </c>
      <c r="R9" s="6" t="e">
        <f t="shared" ref="R9:R70" si="8">I$7/I9</f>
        <v>#DIV/0!</v>
      </c>
    </row>
    <row r="10" spans="1:18" x14ac:dyDescent="0.25">
      <c r="J10" s="2">
        <v>4</v>
      </c>
      <c r="K10" s="6" t="e">
        <f t="shared" si="0"/>
        <v>#DIV/0!</v>
      </c>
      <c r="L10" s="6" t="e">
        <f t="shared" si="1"/>
        <v>#DIV/0!</v>
      </c>
      <c r="M10" s="6" t="e">
        <f t="shared" si="2"/>
        <v>#DIV/0!</v>
      </c>
      <c r="N10" s="6" t="e">
        <f t="shared" si="3"/>
        <v>#DIV/0!</v>
      </c>
      <c r="O10" s="6" t="e">
        <f t="shared" si="4"/>
        <v>#DIV/0!</v>
      </c>
      <c r="P10" s="6" t="e">
        <f t="shared" si="5"/>
        <v>#DIV/0!</v>
      </c>
      <c r="Q10" s="6" t="e">
        <f t="shared" si="7"/>
        <v>#DIV/0!</v>
      </c>
      <c r="R10" s="6" t="e">
        <f t="shared" si="8"/>
        <v>#DIV/0!</v>
      </c>
    </row>
    <row r="11" spans="1:18" x14ac:dyDescent="0.25">
      <c r="J11" s="11">
        <v>5</v>
      </c>
      <c r="K11" s="6" t="e">
        <f t="shared" si="0"/>
        <v>#DIV/0!</v>
      </c>
      <c r="L11" s="6" t="e">
        <f t="shared" si="1"/>
        <v>#DIV/0!</v>
      </c>
      <c r="M11" s="6" t="e">
        <f t="shared" si="2"/>
        <v>#DIV/0!</v>
      </c>
      <c r="N11" s="6" t="e">
        <f t="shared" si="3"/>
        <v>#DIV/0!</v>
      </c>
      <c r="O11" s="6" t="e">
        <f t="shared" si="4"/>
        <v>#DIV/0!</v>
      </c>
      <c r="P11" s="6" t="e">
        <f t="shared" si="5"/>
        <v>#DIV/0!</v>
      </c>
      <c r="Q11" s="6" t="e">
        <f t="shared" si="7"/>
        <v>#DIV/0!</v>
      </c>
      <c r="R11" s="6" t="e">
        <f t="shared" si="8"/>
        <v>#DIV/0!</v>
      </c>
    </row>
    <row r="12" spans="1:18" x14ac:dyDescent="0.25">
      <c r="J12" s="2">
        <v>6</v>
      </c>
      <c r="K12" s="6" t="e">
        <f t="shared" si="0"/>
        <v>#DIV/0!</v>
      </c>
      <c r="L12" s="6" t="e">
        <f t="shared" si="1"/>
        <v>#DIV/0!</v>
      </c>
      <c r="M12" s="6" t="e">
        <f t="shared" si="2"/>
        <v>#DIV/0!</v>
      </c>
      <c r="N12" s="6" t="e">
        <f t="shared" si="3"/>
        <v>#DIV/0!</v>
      </c>
      <c r="O12" s="6" t="e">
        <f t="shared" si="4"/>
        <v>#DIV/0!</v>
      </c>
      <c r="P12" s="6" t="e">
        <f t="shared" si="5"/>
        <v>#DIV/0!</v>
      </c>
      <c r="Q12" s="6" t="e">
        <f t="shared" si="7"/>
        <v>#DIV/0!</v>
      </c>
      <c r="R12" s="6" t="e">
        <f t="shared" si="8"/>
        <v>#DIV/0!</v>
      </c>
    </row>
    <row r="13" spans="1:18" x14ac:dyDescent="0.25">
      <c r="J13" s="11">
        <v>7</v>
      </c>
      <c r="K13" s="6" t="e">
        <f t="shared" si="0"/>
        <v>#DIV/0!</v>
      </c>
      <c r="L13" s="6" t="e">
        <f t="shared" si="1"/>
        <v>#DIV/0!</v>
      </c>
      <c r="M13" s="6" t="e">
        <f t="shared" si="2"/>
        <v>#DIV/0!</v>
      </c>
      <c r="N13" s="6" t="e">
        <f t="shared" si="3"/>
        <v>#DIV/0!</v>
      </c>
      <c r="O13" s="6" t="e">
        <f t="shared" si="4"/>
        <v>#DIV/0!</v>
      </c>
      <c r="P13" s="6" t="e">
        <f t="shared" si="5"/>
        <v>#DIV/0!</v>
      </c>
      <c r="Q13" s="6" t="e">
        <f t="shared" si="7"/>
        <v>#DIV/0!</v>
      </c>
      <c r="R13" s="6" t="e">
        <f t="shared" si="8"/>
        <v>#DIV/0!</v>
      </c>
    </row>
    <row r="14" spans="1:18" x14ac:dyDescent="0.25">
      <c r="J14" s="2">
        <v>8</v>
      </c>
      <c r="K14" s="6" t="e">
        <f t="shared" si="0"/>
        <v>#DIV/0!</v>
      </c>
      <c r="L14" s="6" t="e">
        <f t="shared" si="1"/>
        <v>#DIV/0!</v>
      </c>
      <c r="M14" s="6" t="e">
        <f t="shared" si="2"/>
        <v>#DIV/0!</v>
      </c>
      <c r="N14" s="6" t="e">
        <f t="shared" si="3"/>
        <v>#DIV/0!</v>
      </c>
      <c r="O14" s="6" t="e">
        <f t="shared" si="4"/>
        <v>#DIV/0!</v>
      </c>
      <c r="P14" s="6" t="e">
        <f t="shared" si="5"/>
        <v>#DIV/0!</v>
      </c>
      <c r="Q14" s="6" t="e">
        <f t="shared" si="7"/>
        <v>#DIV/0!</v>
      </c>
      <c r="R14" s="6" t="e">
        <f t="shared" si="8"/>
        <v>#DIV/0!</v>
      </c>
    </row>
    <row r="15" spans="1:18" x14ac:dyDescent="0.25">
      <c r="J15" s="11">
        <v>9</v>
      </c>
      <c r="K15" s="6" t="e">
        <f t="shared" si="0"/>
        <v>#DIV/0!</v>
      </c>
      <c r="L15" s="6" t="e">
        <f t="shared" si="1"/>
        <v>#DIV/0!</v>
      </c>
      <c r="M15" s="6" t="e">
        <f t="shared" si="2"/>
        <v>#DIV/0!</v>
      </c>
      <c r="N15" s="6" t="e">
        <f t="shared" si="3"/>
        <v>#DIV/0!</v>
      </c>
      <c r="O15" s="6" t="e">
        <f t="shared" si="4"/>
        <v>#DIV/0!</v>
      </c>
      <c r="P15" s="6" t="e">
        <f t="shared" si="5"/>
        <v>#DIV/0!</v>
      </c>
      <c r="Q15" s="6" t="e">
        <f t="shared" si="7"/>
        <v>#DIV/0!</v>
      </c>
      <c r="R15" s="6" t="e">
        <f t="shared" si="8"/>
        <v>#DIV/0!</v>
      </c>
    </row>
    <row r="16" spans="1:18" x14ac:dyDescent="0.25">
      <c r="J16" s="2">
        <v>10</v>
      </c>
      <c r="K16" s="6" t="e">
        <f t="shared" si="0"/>
        <v>#DIV/0!</v>
      </c>
      <c r="L16" s="6" t="e">
        <f t="shared" si="1"/>
        <v>#DIV/0!</v>
      </c>
      <c r="M16" s="6" t="e">
        <f t="shared" si="2"/>
        <v>#DIV/0!</v>
      </c>
      <c r="N16" s="6" t="e">
        <f t="shared" si="3"/>
        <v>#DIV/0!</v>
      </c>
      <c r="O16" s="6" t="e">
        <f t="shared" si="4"/>
        <v>#DIV/0!</v>
      </c>
      <c r="P16" s="6" t="e">
        <f t="shared" si="5"/>
        <v>#DIV/0!</v>
      </c>
      <c r="Q16" s="6" t="e">
        <f t="shared" si="7"/>
        <v>#DIV/0!</v>
      </c>
      <c r="R16" s="6" t="e">
        <f t="shared" si="8"/>
        <v>#DIV/0!</v>
      </c>
    </row>
    <row r="17" spans="10:18" x14ac:dyDescent="0.25">
      <c r="J17" s="11">
        <v>11</v>
      </c>
      <c r="K17" s="6" t="e">
        <f t="shared" si="0"/>
        <v>#DIV/0!</v>
      </c>
      <c r="L17" s="6" t="e">
        <f t="shared" si="1"/>
        <v>#DIV/0!</v>
      </c>
      <c r="M17" s="6" t="e">
        <f t="shared" si="2"/>
        <v>#DIV/0!</v>
      </c>
      <c r="N17" s="6" t="e">
        <f t="shared" si="3"/>
        <v>#DIV/0!</v>
      </c>
      <c r="O17" s="6" t="e">
        <f t="shared" si="4"/>
        <v>#DIV/0!</v>
      </c>
      <c r="P17" s="6" t="e">
        <f t="shared" si="5"/>
        <v>#DIV/0!</v>
      </c>
      <c r="Q17" s="6" t="e">
        <f t="shared" si="7"/>
        <v>#DIV/0!</v>
      </c>
      <c r="R17" s="6" t="e">
        <f t="shared" si="8"/>
        <v>#DIV/0!</v>
      </c>
    </row>
    <row r="18" spans="10:18" x14ac:dyDescent="0.25">
      <c r="J18" s="2">
        <v>12</v>
      </c>
      <c r="K18" s="6" t="e">
        <f t="shared" si="0"/>
        <v>#DIV/0!</v>
      </c>
      <c r="L18" s="6" t="e">
        <f t="shared" si="1"/>
        <v>#DIV/0!</v>
      </c>
      <c r="M18" s="6" t="e">
        <f t="shared" si="2"/>
        <v>#DIV/0!</v>
      </c>
      <c r="N18" s="6" t="e">
        <f t="shared" si="3"/>
        <v>#DIV/0!</v>
      </c>
      <c r="O18" s="6" t="e">
        <f t="shared" si="4"/>
        <v>#DIV/0!</v>
      </c>
      <c r="P18" s="6" t="e">
        <f t="shared" si="5"/>
        <v>#DIV/0!</v>
      </c>
      <c r="Q18" s="6" t="e">
        <f t="shared" si="7"/>
        <v>#DIV/0!</v>
      </c>
      <c r="R18" s="6" t="e">
        <f t="shared" si="8"/>
        <v>#DIV/0!</v>
      </c>
    </row>
    <row r="19" spans="10:18" x14ac:dyDescent="0.25">
      <c r="J19" s="11">
        <v>13</v>
      </c>
      <c r="K19" s="6" t="e">
        <f t="shared" si="0"/>
        <v>#DIV/0!</v>
      </c>
      <c r="L19" s="6" t="e">
        <f t="shared" si="1"/>
        <v>#DIV/0!</v>
      </c>
      <c r="M19" s="6" t="e">
        <f t="shared" si="2"/>
        <v>#DIV/0!</v>
      </c>
      <c r="N19" s="6" t="e">
        <f t="shared" si="3"/>
        <v>#DIV/0!</v>
      </c>
      <c r="O19" s="6" t="e">
        <f t="shared" si="4"/>
        <v>#DIV/0!</v>
      </c>
      <c r="P19" s="6" t="e">
        <f t="shared" si="5"/>
        <v>#DIV/0!</v>
      </c>
      <c r="Q19" s="6" t="e">
        <f t="shared" si="7"/>
        <v>#DIV/0!</v>
      </c>
      <c r="R19" s="6" t="e">
        <f t="shared" si="8"/>
        <v>#DIV/0!</v>
      </c>
    </row>
    <row r="20" spans="10:18" x14ac:dyDescent="0.25">
      <c r="J20" s="2">
        <v>14</v>
      </c>
      <c r="K20" s="6" t="e">
        <f t="shared" si="0"/>
        <v>#DIV/0!</v>
      </c>
      <c r="L20" s="6" t="e">
        <f t="shared" si="1"/>
        <v>#DIV/0!</v>
      </c>
      <c r="M20" s="6" t="e">
        <f t="shared" si="2"/>
        <v>#DIV/0!</v>
      </c>
      <c r="N20" s="6" t="e">
        <f t="shared" si="3"/>
        <v>#DIV/0!</v>
      </c>
      <c r="O20" s="6" t="e">
        <f t="shared" si="4"/>
        <v>#DIV/0!</v>
      </c>
      <c r="P20" s="6" t="e">
        <f t="shared" si="5"/>
        <v>#DIV/0!</v>
      </c>
      <c r="Q20" s="6" t="e">
        <f t="shared" si="7"/>
        <v>#DIV/0!</v>
      </c>
      <c r="R20" s="6" t="e">
        <f t="shared" si="8"/>
        <v>#DIV/0!</v>
      </c>
    </row>
    <row r="21" spans="10:18" x14ac:dyDescent="0.25">
      <c r="J21" s="11">
        <v>15</v>
      </c>
      <c r="K21" s="6" t="e">
        <f t="shared" si="0"/>
        <v>#DIV/0!</v>
      </c>
      <c r="L21" s="6" t="e">
        <f t="shared" si="1"/>
        <v>#DIV/0!</v>
      </c>
      <c r="M21" s="6" t="e">
        <f t="shared" si="2"/>
        <v>#DIV/0!</v>
      </c>
      <c r="N21" s="6" t="e">
        <f t="shared" si="3"/>
        <v>#DIV/0!</v>
      </c>
      <c r="O21" s="6" t="e">
        <f t="shared" si="4"/>
        <v>#DIV/0!</v>
      </c>
      <c r="P21" s="6" t="e">
        <f t="shared" si="5"/>
        <v>#DIV/0!</v>
      </c>
      <c r="Q21" s="6" t="e">
        <f t="shared" si="7"/>
        <v>#DIV/0!</v>
      </c>
      <c r="R21" s="6" t="e">
        <f t="shared" si="8"/>
        <v>#DIV/0!</v>
      </c>
    </row>
    <row r="22" spans="10:18" x14ac:dyDescent="0.25">
      <c r="J22" s="2">
        <v>16</v>
      </c>
      <c r="K22" s="6" t="e">
        <f t="shared" si="0"/>
        <v>#DIV/0!</v>
      </c>
      <c r="L22" s="6" t="e">
        <f t="shared" si="1"/>
        <v>#DIV/0!</v>
      </c>
      <c r="M22" s="6" t="e">
        <f t="shared" si="2"/>
        <v>#DIV/0!</v>
      </c>
      <c r="N22" s="6" t="e">
        <f t="shared" si="3"/>
        <v>#DIV/0!</v>
      </c>
      <c r="O22" s="6" t="e">
        <f t="shared" si="4"/>
        <v>#DIV/0!</v>
      </c>
      <c r="P22" s="6" t="e">
        <f t="shared" si="5"/>
        <v>#DIV/0!</v>
      </c>
      <c r="Q22" s="6" t="e">
        <f t="shared" si="7"/>
        <v>#DIV/0!</v>
      </c>
      <c r="R22" s="6" t="e">
        <f t="shared" si="8"/>
        <v>#DIV/0!</v>
      </c>
    </row>
    <row r="23" spans="10:18" x14ac:dyDescent="0.25">
      <c r="J23" s="11">
        <v>17</v>
      </c>
      <c r="K23" s="6" t="e">
        <f t="shared" si="0"/>
        <v>#DIV/0!</v>
      </c>
      <c r="L23" s="6" t="e">
        <f t="shared" si="1"/>
        <v>#DIV/0!</v>
      </c>
      <c r="M23" s="6" t="e">
        <f t="shared" si="2"/>
        <v>#DIV/0!</v>
      </c>
      <c r="N23" s="6" t="e">
        <f t="shared" si="3"/>
        <v>#DIV/0!</v>
      </c>
      <c r="O23" s="6" t="e">
        <f t="shared" si="4"/>
        <v>#DIV/0!</v>
      </c>
      <c r="P23" s="6" t="e">
        <f t="shared" si="5"/>
        <v>#DIV/0!</v>
      </c>
      <c r="Q23" s="6" t="e">
        <f t="shared" si="7"/>
        <v>#DIV/0!</v>
      </c>
      <c r="R23" s="6" t="e">
        <f t="shared" si="8"/>
        <v>#DIV/0!</v>
      </c>
    </row>
    <row r="24" spans="10:18" x14ac:dyDescent="0.25">
      <c r="J24" s="2">
        <v>18</v>
      </c>
      <c r="K24" s="6" t="e">
        <f t="shared" si="0"/>
        <v>#DIV/0!</v>
      </c>
      <c r="L24" s="6" t="e">
        <f t="shared" si="1"/>
        <v>#DIV/0!</v>
      </c>
      <c r="M24" s="6" t="e">
        <f t="shared" si="2"/>
        <v>#DIV/0!</v>
      </c>
      <c r="N24" s="6" t="e">
        <f t="shared" si="3"/>
        <v>#DIV/0!</v>
      </c>
      <c r="O24" s="6" t="e">
        <f t="shared" si="4"/>
        <v>#DIV/0!</v>
      </c>
      <c r="P24" s="6" t="e">
        <f t="shared" si="5"/>
        <v>#DIV/0!</v>
      </c>
      <c r="Q24" s="6" t="e">
        <f t="shared" si="7"/>
        <v>#DIV/0!</v>
      </c>
      <c r="R24" s="6" t="e">
        <f t="shared" si="8"/>
        <v>#DIV/0!</v>
      </c>
    </row>
    <row r="25" spans="10:18" x14ac:dyDescent="0.25">
      <c r="J25" s="11">
        <v>19</v>
      </c>
      <c r="K25" s="6" t="e">
        <f t="shared" si="0"/>
        <v>#DIV/0!</v>
      </c>
      <c r="L25" s="6" t="e">
        <f t="shared" si="1"/>
        <v>#DIV/0!</v>
      </c>
      <c r="M25" s="6" t="e">
        <f t="shared" si="2"/>
        <v>#DIV/0!</v>
      </c>
      <c r="N25" s="6" t="e">
        <f t="shared" si="3"/>
        <v>#DIV/0!</v>
      </c>
      <c r="O25" s="6" t="e">
        <f t="shared" si="4"/>
        <v>#DIV/0!</v>
      </c>
      <c r="P25" s="6" t="e">
        <f t="shared" si="5"/>
        <v>#DIV/0!</v>
      </c>
      <c r="Q25" s="6" t="e">
        <f t="shared" si="7"/>
        <v>#DIV/0!</v>
      </c>
      <c r="R25" s="6" t="e">
        <f t="shared" si="8"/>
        <v>#DIV/0!</v>
      </c>
    </row>
    <row r="26" spans="10:18" x14ac:dyDescent="0.25">
      <c r="J26" s="2">
        <v>20</v>
      </c>
      <c r="K26" s="6" t="e">
        <f t="shared" si="0"/>
        <v>#DIV/0!</v>
      </c>
      <c r="L26" s="6" t="e">
        <f t="shared" si="1"/>
        <v>#DIV/0!</v>
      </c>
      <c r="M26" s="6" t="e">
        <f t="shared" si="2"/>
        <v>#DIV/0!</v>
      </c>
      <c r="N26" s="6" t="e">
        <f t="shared" si="3"/>
        <v>#DIV/0!</v>
      </c>
      <c r="O26" s="6" t="e">
        <f t="shared" si="4"/>
        <v>#DIV/0!</v>
      </c>
      <c r="P26" s="6" t="e">
        <f t="shared" si="5"/>
        <v>#DIV/0!</v>
      </c>
      <c r="Q26" s="6" t="e">
        <f t="shared" si="7"/>
        <v>#DIV/0!</v>
      </c>
      <c r="R26" s="6" t="e">
        <f t="shared" si="8"/>
        <v>#DIV/0!</v>
      </c>
    </row>
    <row r="27" spans="10:18" x14ac:dyDescent="0.25">
      <c r="J27" s="11">
        <v>21</v>
      </c>
      <c r="K27" s="6" t="e">
        <f t="shared" si="0"/>
        <v>#DIV/0!</v>
      </c>
      <c r="L27" s="6" t="e">
        <f t="shared" si="1"/>
        <v>#DIV/0!</v>
      </c>
      <c r="M27" s="6" t="e">
        <f t="shared" si="2"/>
        <v>#DIV/0!</v>
      </c>
      <c r="N27" s="6" t="e">
        <f t="shared" si="3"/>
        <v>#DIV/0!</v>
      </c>
      <c r="O27" s="6" t="e">
        <f t="shared" si="4"/>
        <v>#DIV/0!</v>
      </c>
      <c r="P27" s="6" t="e">
        <f t="shared" si="5"/>
        <v>#DIV/0!</v>
      </c>
      <c r="Q27" s="6" t="e">
        <f t="shared" si="7"/>
        <v>#DIV/0!</v>
      </c>
      <c r="R27" s="6" t="e">
        <f t="shared" si="8"/>
        <v>#DIV/0!</v>
      </c>
    </row>
    <row r="28" spans="10:18" x14ac:dyDescent="0.25">
      <c r="J28" s="2">
        <v>22</v>
      </c>
      <c r="K28" s="6" t="e">
        <f t="shared" si="0"/>
        <v>#DIV/0!</v>
      </c>
      <c r="L28" s="6" t="e">
        <f t="shared" si="1"/>
        <v>#DIV/0!</v>
      </c>
      <c r="M28" s="6" t="e">
        <f t="shared" si="2"/>
        <v>#DIV/0!</v>
      </c>
      <c r="N28" s="6" t="e">
        <f t="shared" si="3"/>
        <v>#DIV/0!</v>
      </c>
      <c r="O28" s="6" t="e">
        <f t="shared" si="4"/>
        <v>#DIV/0!</v>
      </c>
      <c r="P28" s="6" t="e">
        <f t="shared" si="5"/>
        <v>#DIV/0!</v>
      </c>
      <c r="Q28" s="6" t="e">
        <f t="shared" si="7"/>
        <v>#DIV/0!</v>
      </c>
      <c r="R28" s="6" t="e">
        <f t="shared" si="8"/>
        <v>#DIV/0!</v>
      </c>
    </row>
    <row r="29" spans="10:18" x14ac:dyDescent="0.25">
      <c r="J29" s="11">
        <v>23</v>
      </c>
      <c r="K29" s="6" t="e">
        <f t="shared" si="0"/>
        <v>#DIV/0!</v>
      </c>
      <c r="L29" s="6" t="e">
        <f t="shared" si="1"/>
        <v>#DIV/0!</v>
      </c>
      <c r="M29" s="6" t="e">
        <f t="shared" si="2"/>
        <v>#DIV/0!</v>
      </c>
      <c r="N29" s="6" t="e">
        <f t="shared" si="3"/>
        <v>#DIV/0!</v>
      </c>
      <c r="O29" s="6" t="e">
        <f t="shared" si="4"/>
        <v>#DIV/0!</v>
      </c>
      <c r="P29" s="6" t="e">
        <f t="shared" si="5"/>
        <v>#DIV/0!</v>
      </c>
      <c r="Q29" s="6" t="e">
        <f t="shared" si="7"/>
        <v>#DIV/0!</v>
      </c>
      <c r="R29" s="6" t="e">
        <f t="shared" si="8"/>
        <v>#DIV/0!</v>
      </c>
    </row>
    <row r="30" spans="10:18" x14ac:dyDescent="0.25">
      <c r="J30" s="2">
        <v>24</v>
      </c>
      <c r="K30" s="6" t="e">
        <f t="shared" si="0"/>
        <v>#DIV/0!</v>
      </c>
      <c r="L30" s="6" t="e">
        <f t="shared" si="1"/>
        <v>#DIV/0!</v>
      </c>
      <c r="M30" s="6" t="e">
        <f t="shared" si="2"/>
        <v>#DIV/0!</v>
      </c>
      <c r="N30" s="6" t="e">
        <f t="shared" si="3"/>
        <v>#DIV/0!</v>
      </c>
      <c r="O30" s="6" t="e">
        <f t="shared" si="4"/>
        <v>#DIV/0!</v>
      </c>
      <c r="P30" s="6" t="e">
        <f t="shared" si="5"/>
        <v>#DIV/0!</v>
      </c>
      <c r="Q30" s="6" t="e">
        <f t="shared" si="7"/>
        <v>#DIV/0!</v>
      </c>
      <c r="R30" s="6" t="e">
        <f t="shared" si="8"/>
        <v>#DIV/0!</v>
      </c>
    </row>
    <row r="31" spans="10:18" x14ac:dyDescent="0.25">
      <c r="J31" s="11">
        <v>25</v>
      </c>
      <c r="K31" s="6" t="e">
        <f t="shared" si="0"/>
        <v>#DIV/0!</v>
      </c>
      <c r="L31" s="6" t="e">
        <f t="shared" si="1"/>
        <v>#DIV/0!</v>
      </c>
      <c r="M31" s="6" t="e">
        <f t="shared" si="2"/>
        <v>#DIV/0!</v>
      </c>
      <c r="N31" s="6" t="e">
        <f t="shared" si="3"/>
        <v>#DIV/0!</v>
      </c>
      <c r="O31" s="6" t="e">
        <f t="shared" si="4"/>
        <v>#DIV/0!</v>
      </c>
      <c r="P31" s="6" t="e">
        <f t="shared" si="5"/>
        <v>#DIV/0!</v>
      </c>
      <c r="Q31" s="6" t="e">
        <f t="shared" si="7"/>
        <v>#DIV/0!</v>
      </c>
      <c r="R31" s="6" t="e">
        <f t="shared" si="8"/>
        <v>#DIV/0!</v>
      </c>
    </row>
    <row r="32" spans="10:18" x14ac:dyDescent="0.25">
      <c r="J32" s="2">
        <v>26</v>
      </c>
      <c r="K32" s="6" t="e">
        <f t="shared" si="0"/>
        <v>#DIV/0!</v>
      </c>
      <c r="L32" s="6" t="e">
        <f t="shared" si="1"/>
        <v>#DIV/0!</v>
      </c>
      <c r="M32" s="6" t="e">
        <f t="shared" si="2"/>
        <v>#DIV/0!</v>
      </c>
      <c r="N32" s="6" t="e">
        <f t="shared" si="3"/>
        <v>#DIV/0!</v>
      </c>
      <c r="O32" s="6" t="e">
        <f t="shared" si="4"/>
        <v>#DIV/0!</v>
      </c>
      <c r="P32" s="6" t="e">
        <f t="shared" si="5"/>
        <v>#DIV/0!</v>
      </c>
      <c r="Q32" s="6" t="e">
        <f t="shared" si="7"/>
        <v>#DIV/0!</v>
      </c>
      <c r="R32" s="6" t="e">
        <f t="shared" si="8"/>
        <v>#DIV/0!</v>
      </c>
    </row>
    <row r="33" spans="10:18" x14ac:dyDescent="0.25">
      <c r="J33" s="11">
        <v>27</v>
      </c>
      <c r="K33" s="6" t="e">
        <f t="shared" si="0"/>
        <v>#DIV/0!</v>
      </c>
      <c r="L33" s="6" t="e">
        <f t="shared" si="1"/>
        <v>#DIV/0!</v>
      </c>
      <c r="M33" s="6" t="e">
        <f t="shared" si="2"/>
        <v>#DIV/0!</v>
      </c>
      <c r="N33" s="6" t="e">
        <f t="shared" si="3"/>
        <v>#DIV/0!</v>
      </c>
      <c r="O33" s="6" t="e">
        <f t="shared" si="4"/>
        <v>#DIV/0!</v>
      </c>
      <c r="P33" s="6" t="e">
        <f t="shared" si="5"/>
        <v>#DIV/0!</v>
      </c>
      <c r="Q33" s="6" t="e">
        <f t="shared" si="7"/>
        <v>#DIV/0!</v>
      </c>
      <c r="R33" s="6" t="e">
        <f t="shared" si="8"/>
        <v>#DIV/0!</v>
      </c>
    </row>
    <row r="34" spans="10:18" x14ac:dyDescent="0.25">
      <c r="J34" s="2">
        <v>28</v>
      </c>
      <c r="K34" s="6" t="e">
        <f t="shared" si="0"/>
        <v>#DIV/0!</v>
      </c>
      <c r="L34" s="6" t="e">
        <f t="shared" si="1"/>
        <v>#DIV/0!</v>
      </c>
      <c r="M34" s="6" t="e">
        <f t="shared" si="2"/>
        <v>#DIV/0!</v>
      </c>
      <c r="N34" s="6" t="e">
        <f t="shared" si="3"/>
        <v>#DIV/0!</v>
      </c>
      <c r="O34" s="6" t="e">
        <f t="shared" si="4"/>
        <v>#DIV/0!</v>
      </c>
      <c r="P34" s="6" t="e">
        <f t="shared" si="5"/>
        <v>#DIV/0!</v>
      </c>
      <c r="Q34" s="6" t="e">
        <f t="shared" si="7"/>
        <v>#DIV/0!</v>
      </c>
      <c r="R34" s="6" t="e">
        <f t="shared" si="8"/>
        <v>#DIV/0!</v>
      </c>
    </row>
    <row r="35" spans="10:18" x14ac:dyDescent="0.25">
      <c r="J35" s="11">
        <v>29</v>
      </c>
      <c r="K35" s="6" t="e">
        <f t="shared" si="0"/>
        <v>#DIV/0!</v>
      </c>
      <c r="L35" s="6" t="e">
        <f t="shared" si="1"/>
        <v>#DIV/0!</v>
      </c>
      <c r="M35" s="6" t="e">
        <f t="shared" si="2"/>
        <v>#DIV/0!</v>
      </c>
      <c r="N35" s="6" t="e">
        <f t="shared" si="3"/>
        <v>#DIV/0!</v>
      </c>
      <c r="O35" s="6" t="e">
        <f t="shared" si="4"/>
        <v>#DIV/0!</v>
      </c>
      <c r="P35" s="6" t="e">
        <f t="shared" si="5"/>
        <v>#DIV/0!</v>
      </c>
      <c r="Q35" s="6" t="e">
        <f t="shared" si="7"/>
        <v>#DIV/0!</v>
      </c>
      <c r="R35" s="6" t="e">
        <f t="shared" si="8"/>
        <v>#DIV/0!</v>
      </c>
    </row>
    <row r="36" spans="10:18" x14ac:dyDescent="0.25">
      <c r="J36" s="2">
        <v>30</v>
      </c>
      <c r="K36" s="6" t="e">
        <f t="shared" si="0"/>
        <v>#DIV/0!</v>
      </c>
      <c r="L36" s="6" t="e">
        <f t="shared" si="1"/>
        <v>#DIV/0!</v>
      </c>
      <c r="M36" s="6" t="e">
        <f t="shared" si="2"/>
        <v>#DIV/0!</v>
      </c>
      <c r="N36" s="6" t="e">
        <f t="shared" si="3"/>
        <v>#DIV/0!</v>
      </c>
      <c r="O36" s="6" t="e">
        <f t="shared" si="4"/>
        <v>#DIV/0!</v>
      </c>
      <c r="P36" s="6" t="e">
        <f t="shared" si="5"/>
        <v>#DIV/0!</v>
      </c>
      <c r="Q36" s="6" t="e">
        <f t="shared" si="7"/>
        <v>#DIV/0!</v>
      </c>
      <c r="R36" s="6" t="e">
        <f t="shared" si="8"/>
        <v>#DIV/0!</v>
      </c>
    </row>
    <row r="37" spans="10:18" x14ac:dyDescent="0.25">
      <c r="J37" s="11">
        <v>31</v>
      </c>
      <c r="K37" s="6" t="e">
        <f t="shared" si="0"/>
        <v>#DIV/0!</v>
      </c>
      <c r="L37" s="6" t="e">
        <f t="shared" si="1"/>
        <v>#DIV/0!</v>
      </c>
      <c r="M37" s="6" t="e">
        <f t="shared" si="2"/>
        <v>#DIV/0!</v>
      </c>
      <c r="N37" s="6" t="e">
        <f t="shared" si="3"/>
        <v>#DIV/0!</v>
      </c>
      <c r="O37" s="6" t="e">
        <f t="shared" si="4"/>
        <v>#DIV/0!</v>
      </c>
      <c r="P37" s="6" t="e">
        <f t="shared" si="5"/>
        <v>#DIV/0!</v>
      </c>
      <c r="Q37" s="6" t="e">
        <f t="shared" si="7"/>
        <v>#DIV/0!</v>
      </c>
      <c r="R37" s="6" t="e">
        <f t="shared" si="8"/>
        <v>#DIV/0!</v>
      </c>
    </row>
    <row r="38" spans="10:18" x14ac:dyDescent="0.25">
      <c r="J38" s="2">
        <v>32</v>
      </c>
      <c r="K38" s="6" t="e">
        <f t="shared" si="0"/>
        <v>#DIV/0!</v>
      </c>
      <c r="L38" s="6" t="e">
        <f t="shared" si="1"/>
        <v>#DIV/0!</v>
      </c>
      <c r="M38" s="6" t="e">
        <f t="shared" si="2"/>
        <v>#DIV/0!</v>
      </c>
      <c r="N38" s="6" t="e">
        <f t="shared" si="3"/>
        <v>#DIV/0!</v>
      </c>
      <c r="O38" s="6" t="e">
        <f t="shared" si="4"/>
        <v>#DIV/0!</v>
      </c>
      <c r="P38" s="6" t="e">
        <f t="shared" si="5"/>
        <v>#DIV/0!</v>
      </c>
      <c r="Q38" s="6" t="e">
        <f t="shared" si="7"/>
        <v>#DIV/0!</v>
      </c>
      <c r="R38" s="6" t="e">
        <f t="shared" si="8"/>
        <v>#DIV/0!</v>
      </c>
    </row>
    <row r="39" spans="10:18" x14ac:dyDescent="0.25">
      <c r="J39" s="11">
        <v>33</v>
      </c>
      <c r="K39" s="6" t="e">
        <f t="shared" si="0"/>
        <v>#DIV/0!</v>
      </c>
      <c r="L39" s="6" t="e">
        <f t="shared" si="1"/>
        <v>#DIV/0!</v>
      </c>
      <c r="M39" s="6" t="e">
        <f t="shared" si="2"/>
        <v>#DIV/0!</v>
      </c>
      <c r="N39" s="6" t="e">
        <f t="shared" si="3"/>
        <v>#DIV/0!</v>
      </c>
      <c r="O39" s="6" t="e">
        <f t="shared" si="4"/>
        <v>#DIV/0!</v>
      </c>
      <c r="P39" s="6" t="e">
        <f t="shared" si="5"/>
        <v>#DIV/0!</v>
      </c>
      <c r="Q39" s="6" t="e">
        <f t="shared" si="7"/>
        <v>#DIV/0!</v>
      </c>
      <c r="R39" s="6" t="e">
        <f t="shared" si="8"/>
        <v>#DIV/0!</v>
      </c>
    </row>
    <row r="40" spans="10:18" x14ac:dyDescent="0.25">
      <c r="J40" s="2">
        <v>34</v>
      </c>
      <c r="K40" s="6" t="e">
        <f t="shared" ref="K40:K70" si="9">B$7/B40</f>
        <v>#DIV/0!</v>
      </c>
      <c r="L40" s="6" t="e">
        <f t="shared" ref="L40:L70" si="10">C$7/C40</f>
        <v>#DIV/0!</v>
      </c>
      <c r="M40" s="6" t="e">
        <f t="shared" ref="M40:M70" si="11">D$7/D40</f>
        <v>#DIV/0!</v>
      </c>
      <c r="N40" s="6" t="e">
        <f t="shared" ref="N40:N70" si="12">E$7/E40</f>
        <v>#DIV/0!</v>
      </c>
      <c r="O40" s="6" t="e">
        <f t="shared" ref="O40:O70" si="13">F$7/F40</f>
        <v>#DIV/0!</v>
      </c>
      <c r="P40" s="6" t="e">
        <f t="shared" ref="P40:P70" si="14">G$7/G40</f>
        <v>#DIV/0!</v>
      </c>
      <c r="Q40" s="6" t="e">
        <f t="shared" si="7"/>
        <v>#DIV/0!</v>
      </c>
      <c r="R40" s="6" t="e">
        <f t="shared" si="8"/>
        <v>#DIV/0!</v>
      </c>
    </row>
    <row r="41" spans="10:18" x14ac:dyDescent="0.25">
      <c r="J41" s="11">
        <v>35</v>
      </c>
      <c r="K41" s="6" t="e">
        <f t="shared" si="9"/>
        <v>#DIV/0!</v>
      </c>
      <c r="L41" s="6" t="e">
        <f t="shared" si="10"/>
        <v>#DIV/0!</v>
      </c>
      <c r="M41" s="6" t="e">
        <f t="shared" si="11"/>
        <v>#DIV/0!</v>
      </c>
      <c r="N41" s="6" t="e">
        <f t="shared" si="12"/>
        <v>#DIV/0!</v>
      </c>
      <c r="O41" s="6" t="e">
        <f t="shared" si="13"/>
        <v>#DIV/0!</v>
      </c>
      <c r="P41" s="6" t="e">
        <f t="shared" si="14"/>
        <v>#DIV/0!</v>
      </c>
      <c r="Q41" s="6" t="e">
        <f t="shared" si="7"/>
        <v>#DIV/0!</v>
      </c>
      <c r="R41" s="6" t="e">
        <f t="shared" si="8"/>
        <v>#DIV/0!</v>
      </c>
    </row>
    <row r="42" spans="10:18" x14ac:dyDescent="0.25">
      <c r="J42" s="2">
        <v>36</v>
      </c>
      <c r="K42" s="6" t="e">
        <f t="shared" si="9"/>
        <v>#DIV/0!</v>
      </c>
      <c r="L42" s="6" t="e">
        <f t="shared" si="10"/>
        <v>#DIV/0!</v>
      </c>
      <c r="M42" s="6" t="e">
        <f t="shared" si="11"/>
        <v>#DIV/0!</v>
      </c>
      <c r="N42" s="6" t="e">
        <f t="shared" si="12"/>
        <v>#DIV/0!</v>
      </c>
      <c r="O42" s="6" t="e">
        <f t="shared" si="13"/>
        <v>#DIV/0!</v>
      </c>
      <c r="P42" s="6" t="e">
        <f t="shared" si="14"/>
        <v>#DIV/0!</v>
      </c>
      <c r="Q42" s="6" t="e">
        <f t="shared" si="7"/>
        <v>#DIV/0!</v>
      </c>
      <c r="R42" s="6" t="e">
        <f t="shared" si="8"/>
        <v>#DIV/0!</v>
      </c>
    </row>
    <row r="43" spans="10:18" x14ac:dyDescent="0.25">
      <c r="J43" s="11">
        <v>37</v>
      </c>
      <c r="K43" s="6" t="e">
        <f t="shared" si="9"/>
        <v>#DIV/0!</v>
      </c>
      <c r="L43" s="6" t="e">
        <f t="shared" si="10"/>
        <v>#DIV/0!</v>
      </c>
      <c r="M43" s="6" t="e">
        <f t="shared" si="11"/>
        <v>#DIV/0!</v>
      </c>
      <c r="N43" s="6" t="e">
        <f t="shared" si="12"/>
        <v>#DIV/0!</v>
      </c>
      <c r="O43" s="6" t="e">
        <f t="shared" si="13"/>
        <v>#DIV/0!</v>
      </c>
      <c r="P43" s="6" t="e">
        <f t="shared" si="14"/>
        <v>#DIV/0!</v>
      </c>
      <c r="Q43" s="6" t="e">
        <f t="shared" si="7"/>
        <v>#DIV/0!</v>
      </c>
      <c r="R43" s="6" t="e">
        <f t="shared" si="8"/>
        <v>#DIV/0!</v>
      </c>
    </row>
    <row r="44" spans="10:18" x14ac:dyDescent="0.25">
      <c r="J44" s="2">
        <v>38</v>
      </c>
      <c r="K44" s="6" t="e">
        <f t="shared" si="9"/>
        <v>#DIV/0!</v>
      </c>
      <c r="L44" s="6" t="e">
        <f t="shared" si="10"/>
        <v>#DIV/0!</v>
      </c>
      <c r="M44" s="6" t="e">
        <f t="shared" si="11"/>
        <v>#DIV/0!</v>
      </c>
      <c r="N44" s="6" t="e">
        <f t="shared" si="12"/>
        <v>#DIV/0!</v>
      </c>
      <c r="O44" s="6" t="e">
        <f t="shared" si="13"/>
        <v>#DIV/0!</v>
      </c>
      <c r="P44" s="6" t="e">
        <f t="shared" si="14"/>
        <v>#DIV/0!</v>
      </c>
      <c r="Q44" s="6" t="e">
        <f t="shared" si="7"/>
        <v>#DIV/0!</v>
      </c>
      <c r="R44" s="6" t="e">
        <f t="shared" si="8"/>
        <v>#DIV/0!</v>
      </c>
    </row>
    <row r="45" spans="10:18" x14ac:dyDescent="0.25">
      <c r="J45" s="11">
        <v>39</v>
      </c>
      <c r="K45" s="6" t="e">
        <f t="shared" si="9"/>
        <v>#DIV/0!</v>
      </c>
      <c r="L45" s="6" t="e">
        <f t="shared" si="10"/>
        <v>#DIV/0!</v>
      </c>
      <c r="M45" s="6" t="e">
        <f t="shared" si="11"/>
        <v>#DIV/0!</v>
      </c>
      <c r="N45" s="6" t="e">
        <f t="shared" si="12"/>
        <v>#DIV/0!</v>
      </c>
      <c r="O45" s="6" t="e">
        <f t="shared" si="13"/>
        <v>#DIV/0!</v>
      </c>
      <c r="P45" s="6" t="e">
        <f t="shared" si="14"/>
        <v>#DIV/0!</v>
      </c>
      <c r="Q45" s="6" t="e">
        <f t="shared" si="7"/>
        <v>#DIV/0!</v>
      </c>
      <c r="R45" s="6" t="e">
        <f t="shared" si="8"/>
        <v>#DIV/0!</v>
      </c>
    </row>
    <row r="46" spans="10:18" x14ac:dyDescent="0.25">
      <c r="J46" s="2">
        <v>40</v>
      </c>
      <c r="K46" s="6" t="e">
        <f t="shared" si="9"/>
        <v>#DIV/0!</v>
      </c>
      <c r="L46" s="6" t="e">
        <f t="shared" si="10"/>
        <v>#DIV/0!</v>
      </c>
      <c r="M46" s="6" t="e">
        <f t="shared" si="11"/>
        <v>#DIV/0!</v>
      </c>
      <c r="N46" s="6" t="e">
        <f t="shared" si="12"/>
        <v>#DIV/0!</v>
      </c>
      <c r="O46" s="6" t="e">
        <f t="shared" si="13"/>
        <v>#DIV/0!</v>
      </c>
      <c r="P46" s="6" t="e">
        <f t="shared" si="14"/>
        <v>#DIV/0!</v>
      </c>
      <c r="Q46" s="6" t="e">
        <f t="shared" si="7"/>
        <v>#DIV/0!</v>
      </c>
      <c r="R46" s="6" t="e">
        <f t="shared" si="8"/>
        <v>#DIV/0!</v>
      </c>
    </row>
    <row r="47" spans="10:18" x14ac:dyDescent="0.25">
      <c r="J47" s="11">
        <v>41</v>
      </c>
      <c r="K47" s="6" t="e">
        <f t="shared" si="9"/>
        <v>#DIV/0!</v>
      </c>
      <c r="L47" s="6" t="e">
        <f t="shared" si="10"/>
        <v>#DIV/0!</v>
      </c>
      <c r="M47" s="6" t="e">
        <f t="shared" si="11"/>
        <v>#DIV/0!</v>
      </c>
      <c r="N47" s="6" t="e">
        <f t="shared" si="12"/>
        <v>#DIV/0!</v>
      </c>
      <c r="O47" s="6" t="e">
        <f t="shared" si="13"/>
        <v>#DIV/0!</v>
      </c>
      <c r="P47" s="6" t="e">
        <f t="shared" si="14"/>
        <v>#DIV/0!</v>
      </c>
      <c r="Q47" s="6" t="e">
        <f t="shared" si="7"/>
        <v>#DIV/0!</v>
      </c>
      <c r="R47" s="6" t="e">
        <f t="shared" si="8"/>
        <v>#DIV/0!</v>
      </c>
    </row>
    <row r="48" spans="10:18" x14ac:dyDescent="0.25">
      <c r="J48" s="2">
        <v>42</v>
      </c>
      <c r="K48" s="6" t="e">
        <f t="shared" si="9"/>
        <v>#DIV/0!</v>
      </c>
      <c r="L48" s="6" t="e">
        <f t="shared" si="10"/>
        <v>#DIV/0!</v>
      </c>
      <c r="M48" s="6" t="e">
        <f t="shared" si="11"/>
        <v>#DIV/0!</v>
      </c>
      <c r="N48" s="6" t="e">
        <f t="shared" si="12"/>
        <v>#DIV/0!</v>
      </c>
      <c r="O48" s="6" t="e">
        <f t="shared" si="13"/>
        <v>#DIV/0!</v>
      </c>
      <c r="P48" s="6" t="e">
        <f t="shared" si="14"/>
        <v>#DIV/0!</v>
      </c>
      <c r="Q48" s="6" t="e">
        <f t="shared" si="7"/>
        <v>#DIV/0!</v>
      </c>
      <c r="R48" s="6" t="e">
        <f t="shared" si="8"/>
        <v>#DIV/0!</v>
      </c>
    </row>
    <row r="49" spans="10:18" x14ac:dyDescent="0.25">
      <c r="J49" s="11">
        <v>43</v>
      </c>
      <c r="K49" s="6" t="e">
        <f t="shared" si="9"/>
        <v>#DIV/0!</v>
      </c>
      <c r="L49" s="6" t="e">
        <f t="shared" si="10"/>
        <v>#DIV/0!</v>
      </c>
      <c r="M49" s="6" t="e">
        <f t="shared" si="11"/>
        <v>#DIV/0!</v>
      </c>
      <c r="N49" s="6" t="e">
        <f t="shared" si="12"/>
        <v>#DIV/0!</v>
      </c>
      <c r="O49" s="6" t="e">
        <f t="shared" si="13"/>
        <v>#DIV/0!</v>
      </c>
      <c r="P49" s="6" t="e">
        <f t="shared" si="14"/>
        <v>#DIV/0!</v>
      </c>
      <c r="Q49" s="6" t="e">
        <f t="shared" si="7"/>
        <v>#DIV/0!</v>
      </c>
      <c r="R49" s="6" t="e">
        <f t="shared" si="8"/>
        <v>#DIV/0!</v>
      </c>
    </row>
    <row r="50" spans="10:18" x14ac:dyDescent="0.25">
      <c r="J50" s="2">
        <v>44</v>
      </c>
      <c r="K50" s="6" t="e">
        <f t="shared" si="9"/>
        <v>#DIV/0!</v>
      </c>
      <c r="L50" s="6" t="e">
        <f t="shared" si="10"/>
        <v>#DIV/0!</v>
      </c>
      <c r="M50" s="6" t="e">
        <f t="shared" si="11"/>
        <v>#DIV/0!</v>
      </c>
      <c r="N50" s="6" t="e">
        <f t="shared" si="12"/>
        <v>#DIV/0!</v>
      </c>
      <c r="O50" s="6" t="e">
        <f t="shared" si="13"/>
        <v>#DIV/0!</v>
      </c>
      <c r="P50" s="6" t="e">
        <f t="shared" si="14"/>
        <v>#DIV/0!</v>
      </c>
      <c r="Q50" s="6" t="e">
        <f t="shared" si="7"/>
        <v>#DIV/0!</v>
      </c>
      <c r="R50" s="6" t="e">
        <f t="shared" si="8"/>
        <v>#DIV/0!</v>
      </c>
    </row>
    <row r="51" spans="10:18" x14ac:dyDescent="0.25">
      <c r="J51" s="11">
        <v>45</v>
      </c>
      <c r="K51" s="6" t="e">
        <f t="shared" si="9"/>
        <v>#DIV/0!</v>
      </c>
      <c r="L51" s="6" t="e">
        <f t="shared" si="10"/>
        <v>#DIV/0!</v>
      </c>
      <c r="M51" s="6" t="e">
        <f t="shared" si="11"/>
        <v>#DIV/0!</v>
      </c>
      <c r="N51" s="6" t="e">
        <f t="shared" si="12"/>
        <v>#DIV/0!</v>
      </c>
      <c r="O51" s="6" t="e">
        <f t="shared" si="13"/>
        <v>#DIV/0!</v>
      </c>
      <c r="P51" s="6" t="e">
        <f t="shared" si="14"/>
        <v>#DIV/0!</v>
      </c>
      <c r="Q51" s="6" t="e">
        <f t="shared" si="7"/>
        <v>#DIV/0!</v>
      </c>
      <c r="R51" s="6" t="e">
        <f t="shared" si="8"/>
        <v>#DIV/0!</v>
      </c>
    </row>
    <row r="52" spans="10:18" x14ac:dyDescent="0.25">
      <c r="J52" s="2">
        <v>46</v>
      </c>
      <c r="K52" s="6" t="e">
        <f t="shared" si="9"/>
        <v>#DIV/0!</v>
      </c>
      <c r="L52" s="6" t="e">
        <f t="shared" si="10"/>
        <v>#DIV/0!</v>
      </c>
      <c r="M52" s="6" t="e">
        <f t="shared" si="11"/>
        <v>#DIV/0!</v>
      </c>
      <c r="N52" s="6" t="e">
        <f t="shared" si="12"/>
        <v>#DIV/0!</v>
      </c>
      <c r="O52" s="6" t="e">
        <f t="shared" si="13"/>
        <v>#DIV/0!</v>
      </c>
      <c r="P52" s="6" t="e">
        <f t="shared" si="14"/>
        <v>#DIV/0!</v>
      </c>
      <c r="Q52" s="6" t="e">
        <f t="shared" si="7"/>
        <v>#DIV/0!</v>
      </c>
      <c r="R52" s="6" t="e">
        <f t="shared" si="8"/>
        <v>#DIV/0!</v>
      </c>
    </row>
    <row r="53" spans="10:18" x14ac:dyDescent="0.25">
      <c r="J53" s="11">
        <v>47</v>
      </c>
      <c r="K53" s="6" t="e">
        <f t="shared" si="9"/>
        <v>#DIV/0!</v>
      </c>
      <c r="L53" s="6" t="e">
        <f t="shared" si="10"/>
        <v>#DIV/0!</v>
      </c>
      <c r="M53" s="6" t="e">
        <f t="shared" si="11"/>
        <v>#DIV/0!</v>
      </c>
      <c r="N53" s="6" t="e">
        <f t="shared" si="12"/>
        <v>#DIV/0!</v>
      </c>
      <c r="O53" s="6" t="e">
        <f t="shared" si="13"/>
        <v>#DIV/0!</v>
      </c>
      <c r="P53" s="6" t="e">
        <f t="shared" si="14"/>
        <v>#DIV/0!</v>
      </c>
      <c r="Q53" s="6" t="e">
        <f t="shared" si="7"/>
        <v>#DIV/0!</v>
      </c>
      <c r="R53" s="6" t="e">
        <f t="shared" si="8"/>
        <v>#DIV/0!</v>
      </c>
    </row>
    <row r="54" spans="10:18" x14ac:dyDescent="0.25">
      <c r="J54" s="2">
        <v>48</v>
      </c>
      <c r="K54" s="6" t="e">
        <f t="shared" si="9"/>
        <v>#DIV/0!</v>
      </c>
      <c r="L54" s="6" t="e">
        <f t="shared" si="10"/>
        <v>#DIV/0!</v>
      </c>
      <c r="M54" s="6" t="e">
        <f t="shared" si="11"/>
        <v>#DIV/0!</v>
      </c>
      <c r="N54" s="6" t="e">
        <f t="shared" si="12"/>
        <v>#DIV/0!</v>
      </c>
      <c r="O54" s="6" t="e">
        <f t="shared" si="13"/>
        <v>#DIV/0!</v>
      </c>
      <c r="P54" s="6" t="e">
        <f t="shared" si="14"/>
        <v>#DIV/0!</v>
      </c>
      <c r="Q54" s="6" t="e">
        <f t="shared" si="7"/>
        <v>#DIV/0!</v>
      </c>
      <c r="R54" s="6" t="e">
        <f t="shared" si="8"/>
        <v>#DIV/0!</v>
      </c>
    </row>
    <row r="55" spans="10:18" x14ac:dyDescent="0.25">
      <c r="J55" s="11">
        <v>49</v>
      </c>
      <c r="K55" s="6" t="e">
        <f t="shared" si="9"/>
        <v>#DIV/0!</v>
      </c>
      <c r="L55" s="6" t="e">
        <f t="shared" si="10"/>
        <v>#DIV/0!</v>
      </c>
      <c r="M55" s="6" t="e">
        <f t="shared" si="11"/>
        <v>#DIV/0!</v>
      </c>
      <c r="N55" s="6" t="e">
        <f t="shared" si="12"/>
        <v>#DIV/0!</v>
      </c>
      <c r="O55" s="6" t="e">
        <f t="shared" si="13"/>
        <v>#DIV/0!</v>
      </c>
      <c r="P55" s="6" t="e">
        <f t="shared" si="14"/>
        <v>#DIV/0!</v>
      </c>
      <c r="Q55" s="6" t="e">
        <f t="shared" si="7"/>
        <v>#DIV/0!</v>
      </c>
      <c r="R55" s="6" t="e">
        <f t="shared" si="8"/>
        <v>#DIV/0!</v>
      </c>
    </row>
    <row r="56" spans="10:18" x14ac:dyDescent="0.25">
      <c r="J56" s="2">
        <v>50</v>
      </c>
      <c r="K56" s="6" t="e">
        <f t="shared" si="9"/>
        <v>#DIV/0!</v>
      </c>
      <c r="L56" s="6" t="e">
        <f t="shared" si="10"/>
        <v>#DIV/0!</v>
      </c>
      <c r="M56" s="6" t="e">
        <f t="shared" si="11"/>
        <v>#DIV/0!</v>
      </c>
      <c r="N56" s="6" t="e">
        <f t="shared" si="12"/>
        <v>#DIV/0!</v>
      </c>
      <c r="O56" s="6" t="e">
        <f t="shared" si="13"/>
        <v>#DIV/0!</v>
      </c>
      <c r="P56" s="6" t="e">
        <f t="shared" si="14"/>
        <v>#DIV/0!</v>
      </c>
      <c r="Q56" s="6" t="e">
        <f t="shared" si="7"/>
        <v>#DIV/0!</v>
      </c>
      <c r="R56" s="6" t="e">
        <f t="shared" si="8"/>
        <v>#DIV/0!</v>
      </c>
    </row>
    <row r="57" spans="10:18" x14ac:dyDescent="0.25">
      <c r="J57" s="11">
        <v>51</v>
      </c>
      <c r="K57" s="6" t="e">
        <f t="shared" si="9"/>
        <v>#DIV/0!</v>
      </c>
      <c r="L57" s="6" t="e">
        <f t="shared" si="10"/>
        <v>#DIV/0!</v>
      </c>
      <c r="M57" s="6" t="e">
        <f t="shared" si="11"/>
        <v>#DIV/0!</v>
      </c>
      <c r="N57" s="6" t="e">
        <f t="shared" si="12"/>
        <v>#DIV/0!</v>
      </c>
      <c r="O57" s="6" t="e">
        <f t="shared" si="13"/>
        <v>#DIV/0!</v>
      </c>
      <c r="P57" s="6" t="e">
        <f t="shared" si="14"/>
        <v>#DIV/0!</v>
      </c>
      <c r="Q57" s="6" t="e">
        <f t="shared" si="7"/>
        <v>#DIV/0!</v>
      </c>
      <c r="R57" s="6" t="e">
        <f t="shared" si="8"/>
        <v>#DIV/0!</v>
      </c>
    </row>
    <row r="58" spans="10:18" x14ac:dyDescent="0.25">
      <c r="J58" s="2">
        <v>52</v>
      </c>
      <c r="K58" s="6" t="e">
        <f t="shared" si="9"/>
        <v>#DIV/0!</v>
      </c>
      <c r="L58" s="6" t="e">
        <f t="shared" si="10"/>
        <v>#DIV/0!</v>
      </c>
      <c r="M58" s="6" t="e">
        <f t="shared" si="11"/>
        <v>#DIV/0!</v>
      </c>
      <c r="N58" s="6" t="e">
        <f t="shared" si="12"/>
        <v>#DIV/0!</v>
      </c>
      <c r="O58" s="6" t="e">
        <f t="shared" si="13"/>
        <v>#DIV/0!</v>
      </c>
      <c r="P58" s="6" t="e">
        <f t="shared" si="14"/>
        <v>#DIV/0!</v>
      </c>
      <c r="Q58" s="6" t="e">
        <f t="shared" si="7"/>
        <v>#DIV/0!</v>
      </c>
      <c r="R58" s="6" t="e">
        <f t="shared" si="8"/>
        <v>#DIV/0!</v>
      </c>
    </row>
    <row r="59" spans="10:18" x14ac:dyDescent="0.25">
      <c r="J59" s="11">
        <v>53</v>
      </c>
      <c r="K59" s="6" t="e">
        <f t="shared" si="9"/>
        <v>#DIV/0!</v>
      </c>
      <c r="L59" s="6" t="e">
        <f t="shared" si="10"/>
        <v>#DIV/0!</v>
      </c>
      <c r="M59" s="6" t="e">
        <f t="shared" si="11"/>
        <v>#DIV/0!</v>
      </c>
      <c r="N59" s="6" t="e">
        <f t="shared" si="12"/>
        <v>#DIV/0!</v>
      </c>
      <c r="O59" s="6" t="e">
        <f t="shared" si="13"/>
        <v>#DIV/0!</v>
      </c>
      <c r="P59" s="6" t="e">
        <f t="shared" si="14"/>
        <v>#DIV/0!</v>
      </c>
      <c r="Q59" s="6" t="e">
        <f t="shared" si="7"/>
        <v>#DIV/0!</v>
      </c>
      <c r="R59" s="6" t="e">
        <f t="shared" si="8"/>
        <v>#DIV/0!</v>
      </c>
    </row>
    <row r="60" spans="10:18" x14ac:dyDescent="0.25">
      <c r="J60" s="2">
        <v>54</v>
      </c>
      <c r="K60" s="6" t="e">
        <f t="shared" si="9"/>
        <v>#DIV/0!</v>
      </c>
      <c r="L60" s="6" t="e">
        <f t="shared" si="10"/>
        <v>#DIV/0!</v>
      </c>
      <c r="M60" s="6" t="e">
        <f t="shared" si="11"/>
        <v>#DIV/0!</v>
      </c>
      <c r="N60" s="6" t="e">
        <f t="shared" si="12"/>
        <v>#DIV/0!</v>
      </c>
      <c r="O60" s="6" t="e">
        <f t="shared" si="13"/>
        <v>#DIV/0!</v>
      </c>
      <c r="P60" s="6" t="e">
        <f t="shared" si="14"/>
        <v>#DIV/0!</v>
      </c>
      <c r="Q60" s="6" t="e">
        <f t="shared" si="7"/>
        <v>#DIV/0!</v>
      </c>
      <c r="R60" s="6" t="e">
        <f t="shared" si="8"/>
        <v>#DIV/0!</v>
      </c>
    </row>
    <row r="61" spans="10:18" x14ac:dyDescent="0.25">
      <c r="J61" s="11">
        <v>55</v>
      </c>
      <c r="K61" s="6" t="e">
        <f t="shared" si="9"/>
        <v>#DIV/0!</v>
      </c>
      <c r="L61" s="6" t="e">
        <f t="shared" si="10"/>
        <v>#DIV/0!</v>
      </c>
      <c r="M61" s="6" t="e">
        <f t="shared" si="11"/>
        <v>#DIV/0!</v>
      </c>
      <c r="N61" s="6" t="e">
        <f t="shared" si="12"/>
        <v>#DIV/0!</v>
      </c>
      <c r="O61" s="6" t="e">
        <f t="shared" si="13"/>
        <v>#DIV/0!</v>
      </c>
      <c r="P61" s="6" t="e">
        <f t="shared" si="14"/>
        <v>#DIV/0!</v>
      </c>
      <c r="Q61" s="6" t="e">
        <f t="shared" si="7"/>
        <v>#DIV/0!</v>
      </c>
      <c r="R61" s="6" t="e">
        <f t="shared" si="8"/>
        <v>#DIV/0!</v>
      </c>
    </row>
    <row r="62" spans="10:18" x14ac:dyDescent="0.25">
      <c r="J62" s="2">
        <v>56</v>
      </c>
      <c r="K62" s="6" t="e">
        <f t="shared" si="9"/>
        <v>#DIV/0!</v>
      </c>
      <c r="L62" s="6" t="e">
        <f t="shared" si="10"/>
        <v>#DIV/0!</v>
      </c>
      <c r="M62" s="6" t="e">
        <f t="shared" si="11"/>
        <v>#DIV/0!</v>
      </c>
      <c r="N62" s="6" t="e">
        <f t="shared" si="12"/>
        <v>#DIV/0!</v>
      </c>
      <c r="O62" s="6" t="e">
        <f t="shared" si="13"/>
        <v>#DIV/0!</v>
      </c>
      <c r="P62" s="6" t="e">
        <f t="shared" si="14"/>
        <v>#DIV/0!</v>
      </c>
      <c r="Q62" s="6" t="e">
        <f t="shared" si="7"/>
        <v>#DIV/0!</v>
      </c>
      <c r="R62" s="6" t="e">
        <f t="shared" si="8"/>
        <v>#DIV/0!</v>
      </c>
    </row>
    <row r="63" spans="10:18" x14ac:dyDescent="0.25">
      <c r="J63" s="11">
        <v>57</v>
      </c>
      <c r="K63" s="6" t="e">
        <f t="shared" si="9"/>
        <v>#DIV/0!</v>
      </c>
      <c r="L63" s="6" t="e">
        <f t="shared" si="10"/>
        <v>#DIV/0!</v>
      </c>
      <c r="M63" s="6" t="e">
        <f t="shared" si="11"/>
        <v>#DIV/0!</v>
      </c>
      <c r="N63" s="6" t="e">
        <f t="shared" si="12"/>
        <v>#DIV/0!</v>
      </c>
      <c r="O63" s="6" t="e">
        <f t="shared" si="13"/>
        <v>#DIV/0!</v>
      </c>
      <c r="P63" s="6" t="e">
        <f t="shared" si="14"/>
        <v>#DIV/0!</v>
      </c>
      <c r="Q63" s="6" t="e">
        <f t="shared" si="7"/>
        <v>#DIV/0!</v>
      </c>
      <c r="R63" s="6" t="e">
        <f t="shared" si="8"/>
        <v>#DIV/0!</v>
      </c>
    </row>
    <row r="64" spans="10:18" x14ac:dyDescent="0.25">
      <c r="J64" s="2">
        <v>58</v>
      </c>
      <c r="K64" s="6" t="e">
        <f t="shared" si="9"/>
        <v>#DIV/0!</v>
      </c>
      <c r="L64" s="6" t="e">
        <f t="shared" si="10"/>
        <v>#DIV/0!</v>
      </c>
      <c r="M64" s="6" t="e">
        <f t="shared" si="11"/>
        <v>#DIV/0!</v>
      </c>
      <c r="N64" s="6" t="e">
        <f t="shared" si="12"/>
        <v>#DIV/0!</v>
      </c>
      <c r="O64" s="6" t="e">
        <f t="shared" si="13"/>
        <v>#DIV/0!</v>
      </c>
      <c r="P64" s="6" t="e">
        <f t="shared" si="14"/>
        <v>#DIV/0!</v>
      </c>
      <c r="Q64" s="6" t="e">
        <f t="shared" si="7"/>
        <v>#DIV/0!</v>
      </c>
      <c r="R64" s="6" t="e">
        <f t="shared" si="8"/>
        <v>#DIV/0!</v>
      </c>
    </row>
    <row r="65" spans="10:18" x14ac:dyDescent="0.25">
      <c r="J65" s="11">
        <v>59</v>
      </c>
      <c r="K65" s="6" t="e">
        <f t="shared" si="9"/>
        <v>#DIV/0!</v>
      </c>
      <c r="L65" s="6" t="e">
        <f t="shared" si="10"/>
        <v>#DIV/0!</v>
      </c>
      <c r="M65" s="6" t="e">
        <f t="shared" si="11"/>
        <v>#DIV/0!</v>
      </c>
      <c r="N65" s="6" t="e">
        <f t="shared" si="12"/>
        <v>#DIV/0!</v>
      </c>
      <c r="O65" s="6" t="e">
        <f t="shared" si="13"/>
        <v>#DIV/0!</v>
      </c>
      <c r="P65" s="6" t="e">
        <f t="shared" si="14"/>
        <v>#DIV/0!</v>
      </c>
      <c r="Q65" s="6" t="e">
        <f t="shared" si="7"/>
        <v>#DIV/0!</v>
      </c>
      <c r="R65" s="6" t="e">
        <f t="shared" si="8"/>
        <v>#DIV/0!</v>
      </c>
    </row>
    <row r="66" spans="10:18" x14ac:dyDescent="0.25">
      <c r="J66" s="2">
        <v>60</v>
      </c>
      <c r="K66" s="6" t="e">
        <f t="shared" si="9"/>
        <v>#DIV/0!</v>
      </c>
      <c r="L66" s="6" t="e">
        <f t="shared" si="10"/>
        <v>#DIV/0!</v>
      </c>
      <c r="M66" s="6" t="e">
        <f t="shared" si="11"/>
        <v>#DIV/0!</v>
      </c>
      <c r="N66" s="6" t="e">
        <f t="shared" si="12"/>
        <v>#DIV/0!</v>
      </c>
      <c r="O66" s="6" t="e">
        <f t="shared" si="13"/>
        <v>#DIV/0!</v>
      </c>
      <c r="P66" s="6" t="e">
        <f t="shared" si="14"/>
        <v>#DIV/0!</v>
      </c>
      <c r="Q66" s="6" t="e">
        <f t="shared" si="7"/>
        <v>#DIV/0!</v>
      </c>
      <c r="R66" s="6" t="e">
        <f t="shared" si="8"/>
        <v>#DIV/0!</v>
      </c>
    </row>
    <row r="67" spans="10:18" x14ac:dyDescent="0.25">
      <c r="J67" s="11">
        <v>61</v>
      </c>
      <c r="K67" s="6" t="e">
        <f t="shared" si="9"/>
        <v>#DIV/0!</v>
      </c>
      <c r="L67" s="6" t="e">
        <f t="shared" si="10"/>
        <v>#DIV/0!</v>
      </c>
      <c r="M67" s="6" t="e">
        <f t="shared" si="11"/>
        <v>#DIV/0!</v>
      </c>
      <c r="N67" s="6" t="e">
        <f t="shared" si="12"/>
        <v>#DIV/0!</v>
      </c>
      <c r="O67" s="6" t="e">
        <f t="shared" si="13"/>
        <v>#DIV/0!</v>
      </c>
      <c r="P67" s="6" t="e">
        <f t="shared" si="14"/>
        <v>#DIV/0!</v>
      </c>
      <c r="Q67" s="6" t="e">
        <f t="shared" si="7"/>
        <v>#DIV/0!</v>
      </c>
      <c r="R67" s="6" t="e">
        <f t="shared" si="8"/>
        <v>#DIV/0!</v>
      </c>
    </row>
    <row r="68" spans="10:18" x14ac:dyDescent="0.25">
      <c r="J68" s="2">
        <v>62</v>
      </c>
      <c r="K68" s="6" t="e">
        <f t="shared" si="9"/>
        <v>#DIV/0!</v>
      </c>
      <c r="L68" s="6" t="e">
        <f t="shared" si="10"/>
        <v>#DIV/0!</v>
      </c>
      <c r="M68" s="6" t="e">
        <f t="shared" si="11"/>
        <v>#DIV/0!</v>
      </c>
      <c r="N68" s="6" t="e">
        <f t="shared" si="12"/>
        <v>#DIV/0!</v>
      </c>
      <c r="O68" s="6" t="e">
        <f t="shared" si="13"/>
        <v>#DIV/0!</v>
      </c>
      <c r="P68" s="6" t="e">
        <f t="shared" si="14"/>
        <v>#DIV/0!</v>
      </c>
      <c r="Q68" s="6" t="e">
        <f t="shared" si="7"/>
        <v>#DIV/0!</v>
      </c>
      <c r="R68" s="6" t="e">
        <f t="shared" si="8"/>
        <v>#DIV/0!</v>
      </c>
    </row>
    <row r="69" spans="10:18" x14ac:dyDescent="0.25">
      <c r="J69" s="11">
        <v>63</v>
      </c>
      <c r="K69" s="6" t="e">
        <f t="shared" si="9"/>
        <v>#DIV/0!</v>
      </c>
      <c r="L69" s="6" t="e">
        <f t="shared" si="10"/>
        <v>#DIV/0!</v>
      </c>
      <c r="M69" s="6" t="e">
        <f t="shared" si="11"/>
        <v>#DIV/0!</v>
      </c>
      <c r="N69" s="6" t="e">
        <f t="shared" si="12"/>
        <v>#DIV/0!</v>
      </c>
      <c r="O69" s="6" t="e">
        <f t="shared" si="13"/>
        <v>#DIV/0!</v>
      </c>
      <c r="P69" s="6" t="e">
        <f t="shared" si="14"/>
        <v>#DIV/0!</v>
      </c>
      <c r="Q69" s="6" t="e">
        <f t="shared" si="7"/>
        <v>#DIV/0!</v>
      </c>
      <c r="R69" s="6" t="e">
        <f t="shared" si="8"/>
        <v>#DIV/0!</v>
      </c>
    </row>
    <row r="70" spans="10:18" x14ac:dyDescent="0.25">
      <c r="J70" s="2">
        <v>64</v>
      </c>
      <c r="K70" s="6" t="e">
        <f t="shared" si="9"/>
        <v>#DIV/0!</v>
      </c>
      <c r="L70" s="6" t="e">
        <f t="shared" si="10"/>
        <v>#DIV/0!</v>
      </c>
      <c r="M70" s="6" t="e">
        <f t="shared" si="11"/>
        <v>#DIV/0!</v>
      </c>
      <c r="N70" s="6" t="e">
        <f t="shared" si="12"/>
        <v>#DIV/0!</v>
      </c>
      <c r="O70" s="6" t="e">
        <f t="shared" si="13"/>
        <v>#DIV/0!</v>
      </c>
      <c r="P70" s="6" t="e">
        <f t="shared" si="14"/>
        <v>#DIV/0!</v>
      </c>
      <c r="Q70" s="6" t="e">
        <f t="shared" si="7"/>
        <v>#DIV/0!</v>
      </c>
      <c r="R70" s="6" t="e">
        <f t="shared" si="8"/>
        <v>#DIV/0!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omp</vt:lpstr>
      <vt:lpstr>pivot</vt:lpstr>
      <vt:lpstr>pivot times</vt:lpstr>
      <vt:lpstr>pivot calc</vt:lpstr>
      <vt:lpstr>pivot calc io</vt:lpstr>
      <vt:lpstr>speed-up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2023-06-24T08:25:41Z</dcterms:modified>
</cp:coreProperties>
</file>