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RMACION\Desktop\SENA\SENA_2024\Figueroa_febrero\Juego_rosca_educaplay\"/>
    </mc:Choice>
  </mc:AlternateContent>
  <xr:revisionPtr revIDLastSave="0" documentId="13_ncr:1_{385B4EF5-DE03-4696-B619-73E9CB4A1351}" xr6:coauthVersionLast="47" xr6:coauthVersionMax="47" xr10:uidLastSave="{00000000-0000-0000-0000-000000000000}"/>
  <bookViews>
    <workbookView xWindow="-120" yWindow="-120" windowWidth="29040" windowHeight="16440" xr2:uid="{AF3AE176-B3AF-4D49-B778-54BC367B98FB}"/>
  </bookViews>
  <sheets>
    <sheet name="Formato lista chequeo" sheetId="5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5" i="5" l="1"/>
  <c r="F16" i="5"/>
  <c r="F17" i="5"/>
  <c r="F18" i="5"/>
  <c r="F19" i="5"/>
  <c r="F20" i="5"/>
  <c r="F21" i="5"/>
  <c r="F22" i="5"/>
  <c r="F23" i="5"/>
  <c r="F24" i="5"/>
  <c r="F14" i="5"/>
  <c r="B11" i="5" l="1" a="1"/>
  <c r="B11" i="5" s="1"/>
  <c r="C7" i="5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<sst xmlns="http://schemas.openxmlformats.org/spreadsheetml/2006/main" count="24" uniqueCount="24">
  <si>
    <t>Tipo evidencia:</t>
  </si>
  <si>
    <t>Evidencia de Conocimiento</t>
  </si>
  <si>
    <t>Titulo:</t>
  </si>
  <si>
    <t>Estudiante:</t>
  </si>
  <si>
    <t>Documento:</t>
  </si>
  <si>
    <t>Instructor:</t>
  </si>
  <si>
    <t xml:space="preserve">Juicio Ev: </t>
  </si>
  <si>
    <t>ID CRITERIO</t>
  </si>
  <si>
    <t>CRITERIO</t>
  </si>
  <si>
    <t>CALIFICACION</t>
  </si>
  <si>
    <t>OBSERVACION</t>
  </si>
  <si>
    <t>PUNTAJE</t>
  </si>
  <si>
    <t>Presenta la evidencia de forma ordenada y con apoyo de buenas prácticas.</t>
  </si>
  <si>
    <t>ADSO-14 - EV03_LCH_Apropiación patrones y web.xlsx</t>
  </si>
  <si>
    <t>Construye un juego rosco de palabras en una plataforma interactiva.</t>
  </si>
  <si>
    <t>Estructura e incluye preguntas sobre patrones de diseño en general.</t>
  </si>
  <si>
    <t>Estructura e incluye preguntas sobre patrones de diseño comportamentales.</t>
  </si>
  <si>
    <t>Estructura e incluye preguntas sobre patrones de diseño creacionales.</t>
  </si>
  <si>
    <t>Estructura e incluye preguntas sobre patrones de diseño estructurales.</t>
  </si>
  <si>
    <t>Estructura e incluye preguntas sobre diagrama de despliegue.</t>
  </si>
  <si>
    <t>Estructura e incluye preguntas sobre diagrama de componentes.</t>
  </si>
  <si>
    <t>Estructura e incluye preguntas sobre redes e internet.</t>
  </si>
  <si>
    <t>Estructura e incluye preguntas sobre arquitecturas de software y web.</t>
  </si>
  <si>
    <t>Juega y aprueba su propio juego.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</si>
</sst>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/>
    <xf numFmtId="0" fontId="1" fillId="0" borderId="1" xfId="0" applyFont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0" fontId="0" fillId="0" borderId="0" xfId="0" applyAlignment="1">
      <alignment horizontal="center"/>
    </xf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0" xfId="0" applyAlignment="1">
      <alignment horizontal="right"/>
    </xf>
    <xf numFmtId="9" fontId="3" fillId="0" borderId="1" xfId="1" applyFont="1" applyBorder="1" applyAlignment="1">
      <alignment horizontal="center"/>
    </xf>
  </cellXfs>
  <cellStyles count="2">
    <cellStyle name="Normal" xfId="0" builtinId="0"/>
    <cellStyle name="Porcentaje" xfId="1" builtinId="5"/>
  </cellStyles>
  <dxfs count="7">
    <dxf>
      <fill>
        <patternFill>
          <bgColor rgb="FF00B050"/>
        </patternFill>
      </fill>
    </dxf>
    <dxf>
      <fill>
        <patternFill>
          <bgColor rgb="FFFF0000"/>
        </patternFill>
      </fill>
    </dxf>
    <dxf>
      <numFmt numFmtId="0" formatCode="General"/>
      <alignment horizontal="right"/>
    </dxf>
    <dxf>
      <alignment horizontal="center" vertical="center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71DF5DC-2D96-4118-87A8-A1F84D8A0B5E}" name="Chequeo_Portafolio" displayName="Chequeo_Portafolio" ref="B13:F24" totalsRowShown="0" headerRowDxfId="6">
  <autoFilter ref="B13:F24" xr:uid="{0DBC0078-45CE-4122-B256-DBD33A3CD2F1}"/>
  <tableColumns count="5">
    <tableColumn id="1" xr3:uid="{11B3BFEC-F814-485F-8954-195DAED203C9}" name="ID CRITERIO" dataDxfId="5"/>
    <tableColumn id="2" xr3:uid="{8000FBBA-787F-458A-9EA4-C8B2CA56425C}" name="CRITERIO" dataDxfId="4"/>
    <tableColumn id="3" xr3:uid="{0F6CF467-B2D1-4121-8E1D-9FF7609D6DF4}" name="CALIFICACION" dataDxfId="3"/>
    <tableColumn id="4" xr3:uid="{D319A72D-18D1-417E-B675-4A9E51062384}" name="OBSERVACION"/>
    <tableColumn id="5" xr3:uid="{E680D4DD-219B-419B-9CC8-A83AAD1F642C}" name="PUNTAJE" dataDxfId="2">
      <calculatedColumnFormula>100/11*Chequeo_Portafolio[[#This Row],[CALIFICACION]]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F92FC-4881-4D35-8DDA-AB79049B77B2}">
  <dimension ref="B2:F24"/>
  <sheetViews>
    <sheetView tabSelected="1" zoomScale="120" zoomScaleNormal="120" workbookViewId="0">
      <selection activeCell="C22" sqref="C22"/>
    </sheetView>
  </sheetViews>
  <sheetFormatPr baseColWidth="10" defaultColWidth="11.42578125" defaultRowHeight="15" x14ac:dyDescent="0.25"/>
  <cols>
    <col min="1" max="1" width="4.7109375" customWidth="1"/>
    <col min="2" max="2" width="14.42578125" customWidth="1"/>
    <col min="3" max="3" width="73.7109375" customWidth="1"/>
    <col min="4" max="4" width="24.42578125" customWidth="1"/>
    <col min="5" max="5" width="24.7109375" customWidth="1"/>
    <col min="6" max="6" width="8.85546875" style="11" hidden="1" customWidth="1"/>
  </cols>
  <sheetData>
    <row r="2" spans="2:6" x14ac:dyDescent="0.25">
      <c r="B2" s="10" t="s">
        <v>0</v>
      </c>
      <c r="C2" s="3" t="s">
        <v>1</v>
      </c>
    </row>
    <row r="3" spans="2:6" x14ac:dyDescent="0.25">
      <c r="B3" s="10" t="s">
        <v>2</v>
      </c>
      <c r="C3" s="4" t="s">
        <v>13</v>
      </c>
    </row>
    <row r="4" spans="2:6" x14ac:dyDescent="0.25">
      <c r="B4" s="10" t="s">
        <v>3</v>
      </c>
      <c r="C4" s="5"/>
    </row>
    <row r="5" spans="2:6" x14ac:dyDescent="0.25">
      <c r="B5" s="10" t="s">
        <v>4</v>
      </c>
      <c r="C5" s="5"/>
    </row>
    <row r="6" spans="2:6" x14ac:dyDescent="0.25">
      <c r="B6" s="10" t="s">
        <v>5</v>
      </c>
      <c r="C6" s="5"/>
    </row>
    <row r="7" spans="2:6" x14ac:dyDescent="0.25">
      <c r="B7" s="10" t="s">
        <v>6</v>
      </c>
      <c r="C7" s="6" t="str">
        <f>IF(B11&gt;=0.9,"APROBADO","NO APROBADO")</f>
        <v>APROBADO</v>
      </c>
      <c r="E7" s="9"/>
    </row>
    <row r="8" spans="2:6" x14ac:dyDescent="0.25">
      <c r="C8" s="8"/>
      <c r="E8" s="9"/>
    </row>
    <row r="9" spans="2:6" x14ac:dyDescent="0.25">
      <c r="C9" s="8"/>
      <c r="E9" s="9"/>
    </row>
    <row r="10" spans="2:6" x14ac:dyDescent="0.25">
      <c r="C10" s="8"/>
      <c r="E10" s="9"/>
    </row>
    <row r="11" spans="2:6" ht="23.25" x14ac:dyDescent="0.35">
      <c r="B11" s="12" cm="1">
        <f t="array" ref="B11">SUM(Chequeo_Portafolio[PUNTAJE]/100)</f>
        <v>1.0000000000000002</v>
      </c>
      <c r="C11" s="12"/>
      <c r="D11" s="12"/>
      <c r="E11" s="12"/>
    </row>
    <row r="13" spans="2:6" x14ac:dyDescent="0.25">
      <c r="B13" s="7" t="s">
        <v>7</v>
      </c>
      <c r="C13" s="7" t="s">
        <v>8</v>
      </c>
      <c r="D13" s="7" t="s">
        <v>9</v>
      </c>
      <c r="E13" s="7" t="s">
        <v>10</v>
      </c>
      <c r="F13" s="11" t="s">
        <v>11</v>
      </c>
    </row>
    <row r="14" spans="2:6" x14ac:dyDescent="0.25">
      <c r="B14" s="2">
        <v>1</v>
      </c>
      <c r="C14" s="1" t="s">
        <v>14</v>
      </c>
      <c r="D14" s="2">
        <v>1</v>
      </c>
      <c r="E14" s="7"/>
      <c r="F14" s="11">
        <f>100/11*Chequeo_Portafolio[[#This Row],[CALIFICACION]]</f>
        <v>9.0909090909090917</v>
      </c>
    </row>
    <row r="15" spans="2:6" x14ac:dyDescent="0.25">
      <c r="B15" s="2">
        <v>2</v>
      </c>
      <c r="C15" s="1" t="s">
        <v>15</v>
      </c>
      <c r="D15" s="2">
        <v>1</v>
      </c>
      <c r="E15" s="7"/>
      <c r="F15" s="11">
        <f>100/11*Chequeo_Portafolio[[#This Row],[CALIFICACION]]</f>
        <v>9.0909090909090917</v>
      </c>
    </row>
    <row r="16" spans="2:6" x14ac:dyDescent="0.25">
      <c r="B16" s="2">
        <v>3</v>
      </c>
      <c r="C16" s="1" t="s">
        <v>16</v>
      </c>
      <c r="D16" s="2">
        <v>1</v>
      </c>
      <c r="E16" s="7"/>
      <c r="F16" s="11">
        <f>100/11*Chequeo_Portafolio[[#This Row],[CALIFICACION]]</f>
        <v>9.0909090909090917</v>
      </c>
    </row>
    <row r="17" spans="2:6" x14ac:dyDescent="0.25">
      <c r="B17" s="2">
        <v>4</v>
      </c>
      <c r="C17" s="1" t="s">
        <v>17</v>
      </c>
      <c r="D17" s="2">
        <v>1</v>
      </c>
      <c r="E17" s="7"/>
      <c r="F17" s="11">
        <f>100/11*Chequeo_Portafolio[[#This Row],[CALIFICACION]]</f>
        <v>9.0909090909090917</v>
      </c>
    </row>
    <row r="18" spans="2:6" x14ac:dyDescent="0.25">
      <c r="B18" s="2">
        <v>5</v>
      </c>
      <c r="C18" s="1" t="s">
        <v>18</v>
      </c>
      <c r="D18" s="2">
        <v>1</v>
      </c>
      <c r="E18" s="7"/>
      <c r="F18" s="11">
        <f>100/11*Chequeo_Portafolio[[#This Row],[CALIFICACION]]</f>
        <v>9.0909090909090917</v>
      </c>
    </row>
    <row r="19" spans="2:6" x14ac:dyDescent="0.25">
      <c r="B19" s="2">
        <v>6</v>
      </c>
      <c r="C19" s="1" t="s">
        <v>19</v>
      </c>
      <c r="D19" s="2">
        <v>1</v>
      </c>
      <c r="F19" s="11">
        <f>100/11*Chequeo_Portafolio[[#This Row],[CALIFICACION]]</f>
        <v>9.0909090909090917</v>
      </c>
    </row>
    <row r="20" spans="2:6" x14ac:dyDescent="0.25">
      <c r="B20" s="2">
        <v>7</v>
      </c>
      <c r="C20" s="1" t="s">
        <v>20</v>
      </c>
      <c r="D20" s="2">
        <v>1</v>
      </c>
      <c r="F20" s="11">
        <f>100/11*Chequeo_Portafolio[[#This Row],[CALIFICACION]]</f>
        <v>9.0909090909090917</v>
      </c>
    </row>
    <row r="21" spans="2:6" x14ac:dyDescent="0.25">
      <c r="B21" s="2">
        <v>8</v>
      </c>
      <c r="C21" s="1" t="s">
        <v>21</v>
      </c>
      <c r="D21" s="2">
        <v>1</v>
      </c>
      <c r="F21" s="11">
        <f>100/11*Chequeo_Portafolio[[#This Row],[CALIFICACION]]</f>
        <v>9.0909090909090917</v>
      </c>
    </row>
    <row r="22" spans="2:6" x14ac:dyDescent="0.25">
      <c r="B22" s="2">
        <v>9</v>
      </c>
      <c r="C22" s="1" t="s">
        <v>22</v>
      </c>
      <c r="D22" s="2">
        <v>1</v>
      </c>
      <c r="F22" s="11">
        <f>100/11*Chequeo_Portafolio[[#This Row],[CALIFICACION]]</f>
        <v>9.0909090909090917</v>
      </c>
    </row>
    <row r="23" spans="2:6" x14ac:dyDescent="0.25">
      <c r="B23" s="2">
        <v>10</v>
      </c>
      <c r="C23" s="1" t="s">
        <v>23</v>
      </c>
      <c r="D23" s="2">
        <v>1</v>
      </c>
      <c r="F23" s="11">
        <f>100/11*Chequeo_Portafolio[[#This Row],[CALIFICACION]]</f>
        <v>9.0909090909090917</v>
      </c>
    </row>
    <row r="24" spans="2:6" x14ac:dyDescent="0.25">
      <c r="B24" s="2">
        <v>11</v>
      </c>
      <c r="C24" s="1" t="s">
        <v>12</v>
      </c>
      <c r="D24" s="2">
        <v>1</v>
      </c>
      <c r="F24" s="11">
        <f>100/11*Chequeo_Portafolio[[#This Row],[CALIFICACION]]</f>
        <v>9.0909090909090917</v>
      </c>
    </row>
  </sheetData>
  <mergeCells count="1">
    <mergeCell ref="B11:E11"/>
  </mergeCells>
  <conditionalFormatting sqref="B11:E11">
    <cfRule type="dataBar" priority="3">
      <dataBar>
        <cfvo type="num" val="0"/>
        <cfvo type="num" val="1"/>
        <color rgb="FF63C384"/>
      </dataBar>
      <extLst>
        <ext xmlns:x14="http://schemas.microsoft.com/office/spreadsheetml/2009/9/main" uri="{B025F937-C7B1-47D3-B67F-A62EFF666E3E}">
          <x14:id>{53480BF5-AC46-4EBA-9634-7783F57AFBAC}</x14:id>
        </ext>
      </extLst>
    </cfRule>
  </conditionalFormatting>
  <conditionalFormatting sqref="C7">
    <cfRule type="containsText" dxfId="1" priority="1" operator="containsText" text="NO APROBADO">
      <formula>NOT(ISERROR(SEARCH("NO APROBADO",C7)))</formula>
    </cfRule>
    <cfRule type="containsText" dxfId="0" priority="2" operator="containsText" text="APROBADO">
      <formula>NOT(ISERROR(SEARCH("APROBADO",C7)))</formula>
    </cfRule>
  </conditionalFormatting>
  <conditionalFormatting sqref="D14:D24">
    <cfRule type="iconSet" priority="15">
      <iconSet iconSet="3Symbols2" showValue="0">
        <cfvo type="percent" val="0"/>
        <cfvo type="num" val="0.1"/>
        <cfvo type="num" val="1"/>
      </iconSet>
    </cfRule>
  </conditionalFormatting>
  <dataValidations count="1">
    <dataValidation type="decimal" allowBlank="1" showInputMessage="1" showErrorMessage="1" sqref="D14:D24" xr:uid="{A0CDF4BA-5979-449B-89B2-ED13B1DB7AFE}">
      <formula1>0</formula1>
      <formula2>1</formula2>
    </dataValidation>
  </dataValidations>
  <pageMargins left="0.7" right="0.7" top="0.75" bottom="0.75" header="0.3" footer="0.3"/>
  <pageSetup paperSize="9" orientation="portrait" horizontalDpi="1200" verticalDpi="1200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3480BF5-AC46-4EBA-9634-7783F57AFBAC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B11:E11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26CA4D76510EA419F4BE725BF7B63E3" ma:contentTypeVersion="10" ma:contentTypeDescription="Crear nuevo documento." ma:contentTypeScope="" ma:versionID="b45da6e9cc5da0cc946f7434173dd1ea">
  <xsd:schema xmlns:xsd="http://www.w3.org/2001/XMLSchema" xmlns:xs="http://www.w3.org/2001/XMLSchema" xmlns:p="http://schemas.microsoft.com/office/2006/metadata/properties" xmlns:ns2="8db2478a-a40b-4982-825e-cde4312e2ff3" xmlns:ns3="3b6dcaca-4780-467b-b912-dbe4b814165f" targetNamespace="http://schemas.microsoft.com/office/2006/metadata/properties" ma:root="true" ma:fieldsID="039aaf65e47860cec1f665ad4bb00aaa" ns2:_="" ns3:_="">
    <xsd:import namespace="8db2478a-a40b-4982-825e-cde4312e2ff3"/>
    <xsd:import namespace="3b6dcaca-4780-467b-b912-dbe4b81416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b2478a-a40b-4982-825e-cde4312e2f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d33c8c81-5745-4931-bcc4-c2aeafe8678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6dcaca-4780-467b-b912-dbe4b814165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bd80bde-23c1-41bb-89bd-2b16f58b64ff}" ma:internalName="TaxCatchAll" ma:showField="CatchAllData" ma:web="3b6dcaca-4780-467b-b912-dbe4b814165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db2478a-a40b-4982-825e-cde4312e2ff3">
      <Terms xmlns="http://schemas.microsoft.com/office/infopath/2007/PartnerControls"/>
    </lcf76f155ced4ddcb4097134ff3c332f>
    <TaxCatchAll xmlns="3b6dcaca-4780-467b-b912-dbe4b814165f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7F8C48E-52DB-4126-8C3A-662FD9379B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db2478a-a40b-4982-825e-cde4312e2ff3"/>
    <ds:schemaRef ds:uri="3b6dcaca-4780-467b-b912-dbe4b81416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3E77349-AD5A-4890-A8E0-61A1A5FF3E5A}">
  <ds:schemaRefs>
    <ds:schemaRef ds:uri="http://schemas.microsoft.com/office/2006/metadata/properties"/>
    <ds:schemaRef ds:uri="http://schemas.microsoft.com/office/infopath/2007/PartnerControls"/>
    <ds:schemaRef ds:uri="8db2478a-a40b-4982-825e-cde4312e2ff3"/>
    <ds:schemaRef ds:uri="3b6dcaca-4780-467b-b912-dbe4b814165f"/>
  </ds:schemaRefs>
</ds:datastoreItem>
</file>

<file path=customXml/itemProps3.xml><?xml version="1.0" encoding="utf-8"?>
<ds:datastoreItem xmlns:ds="http://schemas.openxmlformats.org/officeDocument/2006/customXml" ds:itemID="{58204219-3B34-460D-8848-4415374C54F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lista chequeo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SENA</dc:creator>
  <cp:keywords/>
  <dc:description/>
  <cp:lastModifiedBy>FORMACION</cp:lastModifiedBy>
  <cp:revision/>
  <dcterms:created xsi:type="dcterms:W3CDTF">2021-01-18T15:16:02Z</dcterms:created>
  <dcterms:modified xsi:type="dcterms:W3CDTF">2024-02-15T13:55:02Z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0x010100926CA4D76510EA419F4BE725BF7B63E3</vt:lpwstr>
  </property>
  <property fmtid="{D5CDD505-2E9C-101B-9397-08002B2CF9AE}" pid="3" name="MediaServiceImageTags">
    <vt:lpwstr/>
  </property>
  <property fmtid="{D5CDD505-2E9C-101B-9397-08002B2CF9AE}" pid="4" name="MSIP_Label_1299739c-ad3d-4908-806e-4d91151a6e13_Enabled">
    <vt:lpwstr>true</vt:lpwstr>
  </property>
  <property fmtid="{D5CDD505-2E9C-101B-9397-08002B2CF9AE}" pid="5" name="MSIP_Label_1299739c-ad3d-4908-806e-4d91151a6e13_SetDate">
    <vt:lpwstr>2022-07-06T16:10:59Z</vt:lpwstr>
  </property>
  <property fmtid="{D5CDD505-2E9C-101B-9397-08002B2CF9AE}" pid="6" name="MSIP_Label_1299739c-ad3d-4908-806e-4d91151a6e13_Method">
    <vt:lpwstr>Standard</vt:lpwstr>
  </property>
  <property fmtid="{D5CDD505-2E9C-101B-9397-08002B2CF9AE}" pid="7" name="MSIP_Label_1299739c-ad3d-4908-806e-4d91151a6e13_Name">
    <vt:lpwstr>All Employees (Unrestricted)</vt:lpwstr>
  </property>
  <property fmtid="{D5CDD505-2E9C-101B-9397-08002B2CF9AE}" pid="8" name="MSIP_Label_1299739c-ad3d-4908-806e-4d91151a6e13_SiteId">
    <vt:lpwstr>cbc2c381-2f2e-4d93-91d1-506c9316ace7</vt:lpwstr>
  </property>
  <property fmtid="{D5CDD505-2E9C-101B-9397-08002B2CF9AE}" pid="9" name="MSIP_Label_1299739c-ad3d-4908-806e-4d91151a6e13_ActionId">
    <vt:lpwstr>144a7eeb-2e63-43b0-812e-28e7e696b62e</vt:lpwstr>
  </property>
  <property fmtid="{D5CDD505-2E9C-101B-9397-08002B2CF9AE}" pid="10" name="MSIP_Label_1299739c-ad3d-4908-806e-4d91151a6e13_ContentBits">
    <vt:lpwstr>0</vt:lpwstr>
  </property>
  <property fmtid="{D5CDD505-2E9C-101B-9397-08002B2CF9AE}" pid="11" name="ID_GUIA">
    <vt:lpwstr>C-900</vt:lpwstr>
  </property>
</Properties>
</file>