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g/code/EE Projects 2022-/ComputerBreakout/Design/7SegmentDesigns/7Seg-2Digit/docs/"/>
    </mc:Choice>
  </mc:AlternateContent>
  <xr:revisionPtr revIDLastSave="0" documentId="13_ncr:1_{A80FDEFD-DDE2-3945-B992-DAE4025E1BBA}" xr6:coauthVersionLast="47" xr6:coauthVersionMax="47" xr10:uidLastSave="{00000000-0000-0000-0000-000000000000}"/>
  <bookViews>
    <workbookView xWindow="1340" yWindow="1180" windowWidth="27640" windowHeight="16920" xr2:uid="{D05C1ABB-91CC-BB40-BACC-48BC59133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6" i="1"/>
</calcChain>
</file>

<file path=xl/sharedStrings.xml><?xml version="1.0" encoding="utf-8"?>
<sst xmlns="http://schemas.openxmlformats.org/spreadsheetml/2006/main" count="47" uniqueCount="41">
  <si>
    <t>7 Segment Options</t>
  </si>
  <si>
    <t>Part</t>
  </si>
  <si>
    <t>Digikey</t>
  </si>
  <si>
    <t>Mouser</t>
  </si>
  <si>
    <t>VCC</t>
  </si>
  <si>
    <t>V</t>
  </si>
  <si>
    <t>R</t>
  </si>
  <si>
    <t>DC56-11GWA</t>
  </si>
  <si>
    <t>Notes</t>
  </si>
  <si>
    <t>Current (mA)</t>
  </si>
  <si>
    <t>DC56-11GWA **</t>
  </si>
  <si>
    <t>** Used last time; too dim</t>
  </si>
  <si>
    <t>Vf *</t>
  </si>
  <si>
    <t>* At specified current</t>
  </si>
  <si>
    <t>Vf (at 4mA)</t>
  </si>
  <si>
    <t>https://www.digikey.com/en/products/detail/kingbright/DC56-11GWA/3084377?s=N4IgTCBcDaICIGECsA2AtARgwcQOoEEQBdAXyA</t>
  </si>
  <si>
    <t>https://www.mouser.com/ProductDetail/Kingbright/DC56-11GWA?qs=sXafwHSx%252BU%252BFqc2jozM64A%3D%3D</t>
  </si>
  <si>
    <t>ucd @ [current]</t>
  </si>
  <si>
    <t>%age incr. brightness</t>
  </si>
  <si>
    <t>Datasheet</t>
  </si>
  <si>
    <t>https://www.mouser.com/datasheet/2/216/DC56_11GWA-3085178.pdf</t>
  </si>
  <si>
    <t>DC56-11CGKWA</t>
  </si>
  <si>
    <t>Not available</t>
  </si>
  <si>
    <t>https://www.kingbrightusa.com/images/catalog/SPEC/DC56-11CGKWA.pdf</t>
  </si>
  <si>
    <t>New Parts &amp; Resistors To Try</t>
  </si>
  <si>
    <t>Color</t>
  </si>
  <si>
    <t>Bright green</t>
  </si>
  <si>
    <t>Green</t>
  </si>
  <si>
    <t>Bright red</t>
  </si>
  <si>
    <t>DC56-11SURKWA</t>
  </si>
  <si>
    <t>https://www.mouser.com/datasheet/2/216/DC56-11SURKWA-245536.pdf</t>
  </si>
  <si>
    <t>https://www.digikey.com/en/products/detail/kingbright/DC56-11SURKWA/4098431?s=N4IgTCBcDaICIGECsA2AtARgwZQKoCUBpAdQEEQBdAXyA</t>
  </si>
  <si>
    <t>https://www.mouser.com/ProductDetail/Kingbright/DC56-11SURKWA?qs=2JU0tDl2GZ0YLerPzy77tw%3D%3D</t>
  </si>
  <si>
    <t>DC56-51SYKWA</t>
  </si>
  <si>
    <t>Bright yellow</t>
  </si>
  <si>
    <t>https://www.mouser.com/datasheet/2/216/DC56-51SYKWA-246230.pdf</t>
  </si>
  <si>
    <t>DC56-11EWA</t>
  </si>
  <si>
    <t>Red</t>
  </si>
  <si>
    <t>https://www.mouser.com/datasheet/2/216/DC56-11EWA-43385.pdf</t>
  </si>
  <si>
    <t>https://www.mouser.com/ProductDetail/Kingbright/DC56-11EWA?qs=SO8VdE%2FgosGvL%2FnJcFkMow%3D%3D</t>
  </si>
  <si>
    <t>https://www.digikey.com/en/products/detail/kingbright/DC56-11EWA/3084376?s=N4IgTCBcDaICIGECsA2AtARgwUQOoEEACEAXQF8g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</si>
</sst>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 tint="-0.14999847407452621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trike/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quotePrefix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9" fontId="4" fillId="0" borderId="0" xfId="0" applyNumberFormat="1" applyFont="1"/>
    <xf numFmtId="0" fontId="5" fillId="0" borderId="0" xfId="1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datasheet/2/216/DC56-11SURKWA-245536.pdf" TargetMode="External"/><Relationship Id="rId7" Type="http://schemas.openxmlformats.org/officeDocument/2006/relationships/hyperlink" Target="https://www.mouser.com/ProductDetail/Kingbright/DC56-11EWA?qs=SO8VdE%2FgosGvL%2FnJcFkMow%3D%3D" TargetMode="External"/><Relationship Id="rId2" Type="http://schemas.openxmlformats.org/officeDocument/2006/relationships/hyperlink" Target="https://www.mouser.com/datasheet/2/216/DC56_11GWA-3085178.pdf" TargetMode="External"/><Relationship Id="rId1" Type="http://schemas.openxmlformats.org/officeDocument/2006/relationships/hyperlink" Target="https://www.mouser.com/ProductDetail/Kingbright/DC56-11GWA?qs=sXafwHSx%252BU%252BFqc2jozM64A%3D%3D" TargetMode="External"/><Relationship Id="rId6" Type="http://schemas.openxmlformats.org/officeDocument/2006/relationships/hyperlink" Target="https://www.kingbrightusa.com/images/catalog/SPEC/DC56-11CGKWA.pdf" TargetMode="External"/><Relationship Id="rId5" Type="http://schemas.openxmlformats.org/officeDocument/2006/relationships/hyperlink" Target="https://www.digikey.com/en/products/detail/kingbright/DC56-11SURKWA/4098431?s=N4IgTCBcDaICIGECsA2AtARgwZQKoCUBpAdQEEQBdAXyA" TargetMode="External"/><Relationship Id="rId4" Type="http://schemas.openxmlformats.org/officeDocument/2006/relationships/hyperlink" Target="https://www.mouser.com/ProductDetail/Kingbright/DC56-11SURKWA?qs=2JU0tDl2GZ0YLerPzy77t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6117-EDA0-9543-B272-3CA04AF1C8CD}">
  <dimension ref="A1:M16"/>
  <sheetViews>
    <sheetView tabSelected="1" workbookViewId="0">
      <selection activeCell="D14" sqref="D14"/>
    </sheetView>
  </sheetViews>
  <sheetFormatPr baseColWidth="10" defaultRowHeight="16" x14ac:dyDescent="0.2"/>
  <cols>
    <col min="1" max="2" width="24.1640625" customWidth="1"/>
    <col min="3" max="3" width="10.83203125" style="2"/>
    <col min="5" max="5" width="12.83203125" style="4" customWidth="1"/>
    <col min="6" max="6" width="14.5" style="8" customWidth="1"/>
    <col min="7" max="7" width="18.5" style="8" customWidth="1"/>
    <col min="8" max="8" width="4" customWidth="1"/>
    <col min="9" max="9" width="22.5" customWidth="1"/>
    <col min="10" max="10" width="4.6640625" customWidth="1"/>
    <col min="11" max="11" width="12.83203125" customWidth="1"/>
  </cols>
  <sheetData>
    <row r="1" spans="1:13" x14ac:dyDescent="0.2">
      <c r="A1" t="s">
        <v>0</v>
      </c>
    </row>
    <row r="3" spans="1:13" x14ac:dyDescent="0.2">
      <c r="A3" t="s">
        <v>4</v>
      </c>
      <c r="C3" s="2">
        <v>3.3</v>
      </c>
      <c r="D3" t="s">
        <v>5</v>
      </c>
    </row>
    <row r="5" spans="1:13" x14ac:dyDescent="0.2">
      <c r="A5" t="s">
        <v>1</v>
      </c>
      <c r="C5" s="3" t="s">
        <v>12</v>
      </c>
      <c r="D5" s="1" t="s">
        <v>6</v>
      </c>
      <c r="E5" s="5" t="s">
        <v>9</v>
      </c>
      <c r="F5" s="9" t="s">
        <v>17</v>
      </c>
      <c r="G5" s="9"/>
      <c r="I5" s="1" t="s">
        <v>8</v>
      </c>
      <c r="K5" t="s">
        <v>2</v>
      </c>
      <c r="L5" t="s">
        <v>3</v>
      </c>
      <c r="M5" t="s">
        <v>19</v>
      </c>
    </row>
    <row r="6" spans="1:13" x14ac:dyDescent="0.2">
      <c r="A6" t="s">
        <v>10</v>
      </c>
      <c r="C6" s="2">
        <v>1.85</v>
      </c>
      <c r="D6">
        <v>820</v>
      </c>
      <c r="E6" s="4">
        <f>((C3-C6)/D6)*1000</f>
        <v>1.7682926829268288</v>
      </c>
      <c r="F6" s="8">
        <v>1980</v>
      </c>
      <c r="I6" t="s">
        <v>11</v>
      </c>
    </row>
    <row r="7" spans="1:13" x14ac:dyDescent="0.2">
      <c r="A7" s="6" t="s">
        <v>13</v>
      </c>
      <c r="B7" s="6"/>
    </row>
    <row r="8" spans="1:13" x14ac:dyDescent="0.2">
      <c r="A8" s="6"/>
      <c r="B8" s="6"/>
    </row>
    <row r="9" spans="1:13" x14ac:dyDescent="0.2">
      <c r="A9" s="6"/>
      <c r="B9" s="6"/>
    </row>
    <row r="10" spans="1:13" x14ac:dyDescent="0.2">
      <c r="A10" s="11" t="s">
        <v>24</v>
      </c>
      <c r="B10" s="11"/>
    </row>
    <row r="11" spans="1:13" x14ac:dyDescent="0.2">
      <c r="B11" t="s">
        <v>25</v>
      </c>
      <c r="C11" s="3" t="s">
        <v>14</v>
      </c>
      <c r="D11" s="1" t="s">
        <v>6</v>
      </c>
      <c r="E11" s="5" t="s">
        <v>9</v>
      </c>
      <c r="F11" s="9" t="s">
        <v>17</v>
      </c>
      <c r="G11" s="9" t="s">
        <v>18</v>
      </c>
    </row>
    <row r="12" spans="1:13" s="13" customFormat="1" x14ac:dyDescent="0.2">
      <c r="A12" s="13" t="s">
        <v>7</v>
      </c>
      <c r="B12" s="13" t="s">
        <v>27</v>
      </c>
      <c r="C12" s="14">
        <v>1.85</v>
      </c>
      <c r="D12" s="13">
        <v>360</v>
      </c>
      <c r="E12" s="15">
        <f>(($C$3-C12)/D12)*1000</f>
        <v>4.0277777777777768</v>
      </c>
      <c r="F12" s="16">
        <f>11000*(E12/10)</f>
        <v>4430.5555555555547</v>
      </c>
      <c r="G12" s="17">
        <f>(F12-$F$6)/$F$6</f>
        <v>1.2376543209876538</v>
      </c>
      <c r="K12" s="18" t="s">
        <v>15</v>
      </c>
      <c r="L12" s="19" t="s">
        <v>16</v>
      </c>
      <c r="M12" s="19" t="s">
        <v>20</v>
      </c>
    </row>
    <row r="13" spans="1:13" x14ac:dyDescent="0.2">
      <c r="A13" t="s">
        <v>21</v>
      </c>
      <c r="B13" t="s">
        <v>26</v>
      </c>
      <c r="C13" s="2">
        <v>1.92</v>
      </c>
      <c r="D13">
        <v>820</v>
      </c>
      <c r="E13" s="4">
        <f>(($C$3-C13)/D13)*1000</f>
        <v>1.6829268292682926</v>
      </c>
      <c r="F13" s="8">
        <f>35000*(E13/10)</f>
        <v>5890.2439024390242</v>
      </c>
      <c r="G13" s="10">
        <f>(F13-$F$6)/$F$6</f>
        <v>1.9748706577974871</v>
      </c>
      <c r="K13" s="12" t="s">
        <v>22</v>
      </c>
      <c r="L13" s="12" t="s">
        <v>22</v>
      </c>
      <c r="M13" s="7" t="s">
        <v>23</v>
      </c>
    </row>
    <row r="14" spans="1:13" x14ac:dyDescent="0.2">
      <c r="A14" t="s">
        <v>29</v>
      </c>
      <c r="B14" t="s">
        <v>28</v>
      </c>
      <c r="C14" s="2">
        <v>1.78</v>
      </c>
      <c r="D14">
        <v>1000</v>
      </c>
      <c r="E14" s="4">
        <f>(($C$3-C14)/D14)*1000</f>
        <v>1.5199999999999998</v>
      </c>
      <c r="F14" s="8">
        <f>85000*(E14/10)</f>
        <v>12919.999999999998</v>
      </c>
      <c r="G14" s="10">
        <f>(F14-$F$6)/$F$6</f>
        <v>5.5252525252525242</v>
      </c>
      <c r="K14" s="7" t="s">
        <v>31</v>
      </c>
      <c r="L14" s="7" t="s">
        <v>32</v>
      </c>
      <c r="M14" s="7" t="s">
        <v>30</v>
      </c>
    </row>
    <row r="15" spans="1:13" x14ac:dyDescent="0.2">
      <c r="A15" t="s">
        <v>33</v>
      </c>
      <c r="B15" t="s">
        <v>34</v>
      </c>
      <c r="C15" s="2">
        <v>1.9</v>
      </c>
      <c r="D15">
        <v>1000</v>
      </c>
      <c r="E15" s="4">
        <f>(($C$3-C15)/D15)*1000</f>
        <v>1.4</v>
      </c>
      <c r="F15" s="8">
        <f>85000*(E15/10)</f>
        <v>11899.999999999998</v>
      </c>
      <c r="G15" s="10">
        <f>(F15-$F$6)/$F$6</f>
        <v>5.0101010101010095</v>
      </c>
      <c r="K15" s="12" t="s">
        <v>22</v>
      </c>
      <c r="L15" s="12" t="s">
        <v>22</v>
      </c>
      <c r="M15" t="s">
        <v>35</v>
      </c>
    </row>
    <row r="16" spans="1:13" s="13" customFormat="1" x14ac:dyDescent="0.2">
      <c r="A16" s="13" t="s">
        <v>36</v>
      </c>
      <c r="B16" s="13" t="s">
        <v>37</v>
      </c>
      <c r="C16" s="14">
        <v>1.78</v>
      </c>
      <c r="D16" s="13">
        <v>360</v>
      </c>
      <c r="E16" s="15">
        <f>(($C$3-C16)/D16)*1000</f>
        <v>4.2222222222222214</v>
      </c>
      <c r="F16" s="16">
        <f>8000*(E16/10)</f>
        <v>3377.7777777777774</v>
      </c>
      <c r="G16" s="17">
        <f>(F16-$F$6)/$F$6</f>
        <v>0.70594837261503907</v>
      </c>
      <c r="K16" s="13" t="s">
        <v>40</v>
      </c>
      <c r="L16" s="19" t="s">
        <v>39</v>
      </c>
      <c r="M16" s="13" t="s">
        <v>38</v>
      </c>
    </row>
  </sheetData>
  <hyperlinks>
    <hyperlink ref="L12" r:id="rId1" xr:uid="{FE672D2D-E13F-1243-8467-BF96FFF798AB}"/>
    <hyperlink ref="M12" r:id="rId2" xr:uid="{77E5E520-EA46-664A-A90D-95D8E393BB60}"/>
    <hyperlink ref="M14" r:id="rId3" xr:uid="{34A0929C-8D33-034B-A41B-13318570B877}"/>
    <hyperlink ref="L14" r:id="rId4" xr:uid="{DCE5CF7F-943B-B642-BB4F-DBA1CD7CFD71}"/>
    <hyperlink ref="K14" r:id="rId5" xr:uid="{3B53F624-B5EE-A946-8F64-35100AB0100C}"/>
    <hyperlink ref="M13" r:id="rId6" xr:uid="{CCA168C4-BAEF-9C44-A15A-200825443BCF}"/>
    <hyperlink ref="L16" r:id="rId7" xr:uid="{F73D1F4A-2974-DB4D-9437-7E02BF37AB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Goelzer</dc:creator>
  <cp:lastModifiedBy>Mike Goelzer</cp:lastModifiedBy>
  <dcterms:created xsi:type="dcterms:W3CDTF">2024-08-29T07:49:12Z</dcterms:created>
  <dcterms:modified xsi:type="dcterms:W3CDTF">2024-08-29T09:42:59Z</dcterms:modified>
</cp:coreProperties>
</file>