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wg/code/EE Projects 2022-/ComputerBreakout/Design/7SegmentDesigns/7Seg-2Digit/bom/"/>
    </mc:Choice>
  </mc:AlternateContent>
  <xr:revisionPtr revIDLastSave="0" documentId="13_ncr:1_{018A6D36-C5B5-684A-99BC-1AA32BD8FA82}" xr6:coauthVersionLast="47" xr6:coauthVersionMax="47" xr10:uidLastSave="{00000000-0000-0000-0000-000000000000}"/>
  <bookViews>
    <workbookView xWindow="900" yWindow="680" windowWidth="26480" windowHeight="17420" xr2:uid="{7C62EEA5-59C9-AF4A-87E9-63E817F36A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G11" i="1" s="1"/>
  <c r="E7" i="1"/>
  <c r="G7" i="1" s="1"/>
  <c r="E9" i="1"/>
  <c r="E10" i="1"/>
  <c r="E8" i="1"/>
  <c r="G8" i="1" s="1"/>
  <c r="E6" i="1"/>
  <c r="G6" i="1" s="1"/>
  <c r="Q5" i="1"/>
  <c r="P5" i="1"/>
  <c r="O5" i="1"/>
  <c r="N5" i="1"/>
  <c r="Q3" i="1"/>
  <c r="Q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2" i="1"/>
  <c r="O2" i="1"/>
  <c r="P2" i="1"/>
  <c r="O3" i="1"/>
  <c r="P3" i="1"/>
  <c r="O4" i="1"/>
  <c r="P4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N3" i="1"/>
  <c r="N4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2" i="1"/>
  <c r="G10" i="1"/>
  <c r="G9" i="1"/>
</calcChain>
</file>

<file path=xl/sharedStrings.xml><?xml version="1.0" encoding="utf-8"?>
<sst xmlns="http://schemas.openxmlformats.org/spreadsheetml/2006/main" count="49" uniqueCount="38">
  <si>
    <t>Desc</t>
  </si>
  <si>
    <t>Vendor URL</t>
  </si>
  <si>
    <t>Price</t>
  </si>
  <si>
    <t>Subtotal</t>
  </si>
  <si>
    <t>Ordered?</t>
  </si>
  <si>
    <t>In basket?</t>
  </si>
  <si>
    <t>Notes</t>
  </si>
  <si>
    <t>Parts</t>
  </si>
  <si>
    <t>R1-R8</t>
  </si>
  <si>
    <t>U1</t>
  </si>
  <si>
    <t>Actual Qty</t>
  </si>
  <si>
    <t>Order Qty</t>
  </si>
  <si>
    <t># of boards</t>
  </si>
  <si>
    <t>U2</t>
  </si>
  <si>
    <t>C1</t>
  </si>
  <si>
    <t>C2</t>
  </si>
  <si>
    <t>✅</t>
  </si>
  <si>
    <t>Carrier Board: Hex Digits 7-segment</t>
  </si>
  <si>
    <t>Double Digit 7-segment Display</t>
  </si>
  <si>
    <t>820 resistors, 1206 3216 metric</t>
  </si>
  <si>
    <t>https://www.digikey.com/en/products/detail/yageo/RC1206JR-07820RL/729342</t>
  </si>
  <si>
    <t>Digikey</t>
  </si>
  <si>
    <t>Adafruit</t>
  </si>
  <si>
    <t>Mouser</t>
  </si>
  <si>
    <t>Sparkfun</t>
  </si>
  <si>
    <t>https://www.digikey.com/en/products/detail/onsemi/NL27WZ14DFT2G/920165</t>
  </si>
  <si>
    <t>NL27WZ14DFT2G dual inverter in SC-88 package</t>
  </si>
  <si>
    <t>2x6 right angle male 0.1" header pins</t>
  </si>
  <si>
    <t>Mfgr PN</t>
  </si>
  <si>
    <t>PH2RA-12-UA</t>
  </si>
  <si>
    <t>https://www.digikey.com/en/products/detail/adam-tech/PH2RA-12-UA/9830569</t>
  </si>
  <si>
    <t>NL27WZ14DFT2G</t>
  </si>
  <si>
    <t>J1</t>
  </si>
  <si>
    <t>https://www.digikey.com/en/products/detail/kingbright/DC56-11GWA/3084377?s=N4IgTCBcDaICIGECsA2AtARgwcQOoEEQBdAXyA</t>
  </si>
  <si>
    <t>CAP CER 0.1UF 50V X7R 1206</t>
  </si>
  <si>
    <t>CAP 1206 25V 10 UF X7R</t>
  </si>
  <si>
    <t>https://www.digikey.com/en/products/detail/yageo/cc1206kfx7r8bb106/20376253</t>
  </si>
  <si>
    <t>https://www.digikey.com/en/products/detail/yageo/CC1206KRX7R9BB104/302913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</si>
</sst>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8" fontId="0" fillId="0" borderId="0" xfId="0" applyNumberFormat="1"/>
    <xf numFmtId="0" fontId="2" fillId="0" borderId="1" xfId="0" applyFont="1" applyBorder="1"/>
    <xf numFmtId="0" fontId="2" fillId="0" borderId="2" xfId="0" applyFont="1" applyBorder="1" applyAlignment="1">
      <alignment horizontal="left"/>
    </xf>
    <xf numFmtId="0" fontId="3" fillId="2" borderId="0" xfId="0" applyFont="1" applyFill="1"/>
    <xf numFmtId="0" fontId="0" fillId="0" borderId="0" xfId="0" applyAlignment="1">
      <alignment wrapText="1"/>
    </xf>
    <xf numFmtId="0" fontId="1" fillId="0" borderId="0" xfId="1" applyFill="1"/>
    <xf numFmtId="0" fontId="0" fillId="0" borderId="0" xfId="0" applyAlignment="1">
      <alignment horizontal="left" wrapText="1"/>
    </xf>
    <xf numFmtId="0" fontId="4" fillId="0" borderId="0" xfId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detail/adam-tech/PH2RA-12-UA/9830569" TargetMode="External"/><Relationship Id="rId2" Type="http://schemas.openxmlformats.org/officeDocument/2006/relationships/hyperlink" Target="https://www.digikey.com/en/products/detail/yageo/RC1206JR-07820RL/729342" TargetMode="External"/><Relationship Id="rId1" Type="http://schemas.openxmlformats.org/officeDocument/2006/relationships/hyperlink" Target="https://www.digikey.com/en/products/detail/onsemi/NL27WZ14DFT2G/92016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5C68B-1182-F246-8D23-02BFEFD1FB78}">
  <dimension ref="A1:Q41"/>
  <sheetViews>
    <sheetView tabSelected="1" topLeftCell="A2" zoomScale="125" zoomScaleNormal="125" workbookViewId="0">
      <selection activeCell="J6" sqref="J6"/>
    </sheetView>
  </sheetViews>
  <sheetFormatPr baseColWidth="10" defaultRowHeight="16" x14ac:dyDescent="0.2"/>
  <cols>
    <col min="1" max="1" width="45.5" customWidth="1"/>
    <col min="2" max="2" width="23.6640625" customWidth="1"/>
    <col min="3" max="3" width="1.6640625" customWidth="1"/>
    <col min="4" max="4" width="6.33203125" customWidth="1"/>
    <col min="5" max="5" width="6" customWidth="1"/>
    <col min="6" max="6" width="5.1640625" customWidth="1"/>
    <col min="10" max="10" width="33.6640625" customWidth="1"/>
    <col min="11" max="11" width="19.33203125" customWidth="1"/>
    <col min="12" max="12" width="48.5" customWidth="1"/>
    <col min="13" max="13" width="9.5" customWidth="1"/>
    <col min="14" max="14" width="7" bestFit="1" customWidth="1"/>
    <col min="15" max="15" width="7.83203125" bestFit="1" customWidth="1"/>
    <col min="16" max="16" width="7.33203125" bestFit="1" customWidth="1"/>
    <col min="17" max="17" width="8.33203125" bestFit="1" customWidth="1"/>
    <col min="18" max="18" width="2.83203125" customWidth="1"/>
  </cols>
  <sheetData>
    <row r="1" spans="1:17" s="7" customFormat="1" ht="34" x14ac:dyDescent="0.2">
      <c r="A1" s="7" t="s">
        <v>0</v>
      </c>
      <c r="B1" s="7" t="s">
        <v>7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5</v>
      </c>
      <c r="I1" s="7" t="s">
        <v>4</v>
      </c>
      <c r="J1" s="7" t="s">
        <v>1</v>
      </c>
      <c r="K1" s="7" t="s">
        <v>28</v>
      </c>
      <c r="L1" s="7" t="s">
        <v>6</v>
      </c>
      <c r="N1" s="9" t="s">
        <v>21</v>
      </c>
      <c r="O1" s="7" t="s">
        <v>22</v>
      </c>
      <c r="P1" s="7" t="s">
        <v>23</v>
      </c>
      <c r="Q1" s="7" t="s">
        <v>24</v>
      </c>
    </row>
    <row r="2" spans="1:17" x14ac:dyDescent="0.2">
      <c r="N2" t="str">
        <f>IF(ISNUMBER(SEARCH(N$1,$J2)),1,"")</f>
        <v/>
      </c>
      <c r="O2" t="str">
        <f t="shared" ref="O2:Q6" si="0">IF(ISNUMBER(SEARCH(O$1,$J2)),1,"")</f>
        <v/>
      </c>
      <c r="P2" t="str">
        <f t="shared" si="0"/>
        <v/>
      </c>
      <c r="Q2" t="str">
        <f t="shared" si="0"/>
        <v/>
      </c>
    </row>
    <row r="3" spans="1:17" x14ac:dyDescent="0.2">
      <c r="G3" s="3"/>
      <c r="H3" s="1"/>
      <c r="I3" s="1"/>
      <c r="N3" t="str">
        <f t="shared" ref="N3:Q10" si="1">IF(ISNUMBER(SEARCH(N$1,$J3)),1,"")</f>
        <v/>
      </c>
      <c r="O3" t="str">
        <f t="shared" si="1"/>
        <v/>
      </c>
      <c r="P3" t="str">
        <f t="shared" si="1"/>
        <v/>
      </c>
      <c r="Q3" t="str">
        <f t="shared" si="0"/>
        <v/>
      </c>
    </row>
    <row r="4" spans="1:17" ht="17" thickBot="1" x14ac:dyDescent="0.25">
      <c r="A4" s="6" t="s">
        <v>17</v>
      </c>
      <c r="G4" s="3"/>
      <c r="H4" s="1"/>
      <c r="I4" s="1"/>
      <c r="N4" t="str">
        <f t="shared" si="1"/>
        <v/>
      </c>
      <c r="O4" t="str">
        <f t="shared" si="1"/>
        <v/>
      </c>
      <c r="P4" t="str">
        <f t="shared" si="1"/>
        <v/>
      </c>
      <c r="Q4" t="str">
        <f t="shared" si="0"/>
        <v/>
      </c>
    </row>
    <row r="5" spans="1:17" ht="17" thickBot="1" x14ac:dyDescent="0.25">
      <c r="A5" s="4" t="s">
        <v>12</v>
      </c>
      <c r="B5" s="5">
        <v>3</v>
      </c>
      <c r="G5" s="3"/>
      <c r="H5" s="1"/>
      <c r="I5" s="1"/>
      <c r="N5" t="str">
        <f t="shared" si="1"/>
        <v/>
      </c>
      <c r="O5" t="str">
        <f t="shared" si="1"/>
        <v/>
      </c>
      <c r="P5" t="str">
        <f t="shared" si="1"/>
        <v/>
      </c>
      <c r="Q5" t="str">
        <f t="shared" si="0"/>
        <v/>
      </c>
    </row>
    <row r="6" spans="1:17" x14ac:dyDescent="0.2">
      <c r="A6" t="s">
        <v>18</v>
      </c>
      <c r="B6" t="s">
        <v>13</v>
      </c>
      <c r="D6">
        <v>1</v>
      </c>
      <c r="E6">
        <f>ROUNDUP(D6*$B$5,0)</f>
        <v>3</v>
      </c>
      <c r="F6">
        <v>3.33</v>
      </c>
      <c r="G6" s="3">
        <f t="shared" ref="G6" si="2">E6*F6</f>
        <v>9.99</v>
      </c>
      <c r="H6" s="1" t="s">
        <v>16</v>
      </c>
      <c r="I6" s="1" t="s">
        <v>16</v>
      </c>
      <c r="J6" s="8" t="s">
        <v>33</v>
      </c>
      <c r="K6" s="8"/>
      <c r="N6">
        <f t="shared" si="1"/>
        <v>1</v>
      </c>
      <c r="O6" t="str">
        <f t="shared" si="1"/>
        <v/>
      </c>
      <c r="P6" t="str">
        <f t="shared" si="1"/>
        <v/>
      </c>
      <c r="Q6" t="str">
        <f t="shared" si="0"/>
        <v/>
      </c>
    </row>
    <row r="7" spans="1:17" x14ac:dyDescent="0.2">
      <c r="A7" t="s">
        <v>26</v>
      </c>
      <c r="B7" t="s">
        <v>9</v>
      </c>
      <c r="D7">
        <v>1</v>
      </c>
      <c r="E7">
        <f>ROUNDUP(D7*$B$5,0)</f>
        <v>3</v>
      </c>
      <c r="F7">
        <v>0.32</v>
      </c>
      <c r="G7" s="3">
        <f>E7*F7</f>
        <v>0.96</v>
      </c>
      <c r="H7" s="1" t="s">
        <v>16</v>
      </c>
      <c r="I7" s="1" t="s">
        <v>16</v>
      </c>
      <c r="J7" s="8" t="s">
        <v>25</v>
      </c>
      <c r="K7" s="10" t="s">
        <v>31</v>
      </c>
      <c r="N7">
        <f t="shared" si="1"/>
        <v>1</v>
      </c>
      <c r="O7" t="str">
        <f t="shared" si="1"/>
        <v/>
      </c>
      <c r="P7" t="str">
        <f t="shared" si="1"/>
        <v/>
      </c>
      <c r="Q7" t="str">
        <f t="shared" si="1"/>
        <v/>
      </c>
    </row>
    <row r="8" spans="1:17" x14ac:dyDescent="0.2">
      <c r="A8" t="s">
        <v>19</v>
      </c>
      <c r="B8" t="s">
        <v>8</v>
      </c>
      <c r="D8">
        <v>8</v>
      </c>
      <c r="E8">
        <f>ROUNDUP(D8*$B$5,0)</f>
        <v>24</v>
      </c>
      <c r="F8">
        <v>0.1</v>
      </c>
      <c r="G8" s="3">
        <f>E8*F8</f>
        <v>2.4000000000000004</v>
      </c>
      <c r="H8" s="1" t="s">
        <v>16</v>
      </c>
      <c r="I8" s="1" t="s">
        <v>16</v>
      </c>
      <c r="J8" s="8" t="s">
        <v>20</v>
      </c>
      <c r="K8" s="8"/>
      <c r="N8">
        <f t="shared" si="1"/>
        <v>1</v>
      </c>
      <c r="O8" t="str">
        <f t="shared" si="1"/>
        <v/>
      </c>
      <c r="P8" t="str">
        <f t="shared" si="1"/>
        <v/>
      </c>
      <c r="Q8" t="str">
        <f t="shared" si="1"/>
        <v/>
      </c>
    </row>
    <row r="9" spans="1:17" x14ac:dyDescent="0.2">
      <c r="A9" t="s">
        <v>34</v>
      </c>
      <c r="B9" t="s">
        <v>14</v>
      </c>
      <c r="D9">
        <v>1</v>
      </c>
      <c r="E9">
        <f t="shared" ref="E9:E11" si="3">ROUNDUP(D9*$B$5,0)</f>
        <v>3</v>
      </c>
      <c r="F9">
        <v>0.19</v>
      </c>
      <c r="G9" s="3">
        <f t="shared" ref="G9:G10" si="4">E9*F9</f>
        <v>0.57000000000000006</v>
      </c>
      <c r="H9" s="1" t="s">
        <v>16</v>
      </c>
      <c r="I9" s="1" t="s">
        <v>16</v>
      </c>
      <c r="J9" s="2" t="s">
        <v>37</v>
      </c>
      <c r="K9" s="2"/>
      <c r="N9">
        <f t="shared" si="1"/>
        <v>1</v>
      </c>
      <c r="O9" t="str">
        <f t="shared" si="1"/>
        <v/>
      </c>
      <c r="P9" t="str">
        <f t="shared" si="1"/>
        <v/>
      </c>
      <c r="Q9" t="str">
        <f t="shared" si="1"/>
        <v/>
      </c>
    </row>
    <row r="10" spans="1:17" x14ac:dyDescent="0.2">
      <c r="A10" t="s">
        <v>35</v>
      </c>
      <c r="B10" t="s">
        <v>15</v>
      </c>
      <c r="D10">
        <v>1</v>
      </c>
      <c r="E10">
        <f t="shared" si="3"/>
        <v>3</v>
      </c>
      <c r="F10">
        <v>0.33400000000000002</v>
      </c>
      <c r="G10" s="3">
        <f t="shared" si="4"/>
        <v>1.002</v>
      </c>
      <c r="H10" s="1" t="s">
        <v>16</v>
      </c>
      <c r="I10" s="1" t="s">
        <v>16</v>
      </c>
      <c r="J10" s="2" t="s">
        <v>36</v>
      </c>
      <c r="K10" s="2"/>
      <c r="N10">
        <f t="shared" si="1"/>
        <v>1</v>
      </c>
      <c r="O10" t="str">
        <f t="shared" si="1"/>
        <v/>
      </c>
      <c r="P10" t="str">
        <f t="shared" si="1"/>
        <v/>
      </c>
      <c r="Q10" t="str">
        <f t="shared" si="1"/>
        <v/>
      </c>
    </row>
    <row r="11" spans="1:17" x14ac:dyDescent="0.2">
      <c r="A11" t="s">
        <v>27</v>
      </c>
      <c r="B11" t="s">
        <v>32</v>
      </c>
      <c r="D11">
        <v>1</v>
      </c>
      <c r="E11">
        <f t="shared" si="3"/>
        <v>3</v>
      </c>
      <c r="F11">
        <v>0.34</v>
      </c>
      <c r="G11" s="3">
        <f t="shared" ref="G11" si="5">E11*F11</f>
        <v>1.02</v>
      </c>
      <c r="H11" s="1" t="s">
        <v>16</v>
      </c>
      <c r="I11" s="1" t="s">
        <v>16</v>
      </c>
      <c r="J11" s="2" t="s">
        <v>30</v>
      </c>
      <c r="K11" t="s">
        <v>29</v>
      </c>
      <c r="N11">
        <f t="shared" ref="N11:Q41" si="6">IF(ISNUMBER(SEARCH(N$1,$J11)),1,"")</f>
        <v>1</v>
      </c>
      <c r="O11" t="str">
        <f t="shared" si="6"/>
        <v/>
      </c>
      <c r="P11" t="str">
        <f t="shared" si="6"/>
        <v/>
      </c>
      <c r="Q11" t="str">
        <f t="shared" si="6"/>
        <v/>
      </c>
    </row>
    <row r="12" spans="1:17" x14ac:dyDescent="0.2">
      <c r="N12" t="str">
        <f t="shared" si="6"/>
        <v/>
      </c>
      <c r="O12" t="str">
        <f t="shared" si="6"/>
        <v/>
      </c>
      <c r="P12" t="str">
        <f t="shared" si="6"/>
        <v/>
      </c>
      <c r="Q12" t="str">
        <f t="shared" si="6"/>
        <v/>
      </c>
    </row>
    <row r="13" spans="1:17" x14ac:dyDescent="0.2">
      <c r="N13" t="str">
        <f t="shared" si="6"/>
        <v/>
      </c>
      <c r="O13" t="str">
        <f t="shared" si="6"/>
        <v/>
      </c>
      <c r="P13" t="str">
        <f t="shared" si="6"/>
        <v/>
      </c>
      <c r="Q13" t="str">
        <f t="shared" si="6"/>
        <v/>
      </c>
    </row>
    <row r="14" spans="1:17" x14ac:dyDescent="0.2">
      <c r="N14" t="str">
        <f t="shared" si="6"/>
        <v/>
      </c>
      <c r="O14" t="str">
        <f t="shared" si="6"/>
        <v/>
      </c>
      <c r="P14" t="str">
        <f t="shared" si="6"/>
        <v/>
      </c>
      <c r="Q14" t="str">
        <f t="shared" si="6"/>
        <v/>
      </c>
    </row>
    <row r="15" spans="1:17" x14ac:dyDescent="0.2">
      <c r="N15" t="str">
        <f t="shared" si="6"/>
        <v/>
      </c>
      <c r="O15" t="str">
        <f t="shared" si="6"/>
        <v/>
      </c>
      <c r="P15" t="str">
        <f t="shared" si="6"/>
        <v/>
      </c>
      <c r="Q15" t="str">
        <f t="shared" si="6"/>
        <v/>
      </c>
    </row>
    <row r="16" spans="1:17" x14ac:dyDescent="0.2">
      <c r="N16" t="str">
        <f t="shared" si="6"/>
        <v/>
      </c>
      <c r="O16" t="str">
        <f t="shared" si="6"/>
        <v/>
      </c>
      <c r="P16" t="str">
        <f t="shared" si="6"/>
        <v/>
      </c>
      <c r="Q16" t="str">
        <f t="shared" si="6"/>
        <v/>
      </c>
    </row>
    <row r="17" spans="14:17" x14ac:dyDescent="0.2">
      <c r="N17" t="str">
        <f t="shared" si="6"/>
        <v/>
      </c>
      <c r="O17" t="str">
        <f t="shared" si="6"/>
        <v/>
      </c>
      <c r="P17" t="str">
        <f t="shared" si="6"/>
        <v/>
      </c>
      <c r="Q17" t="str">
        <f t="shared" si="6"/>
        <v/>
      </c>
    </row>
    <row r="18" spans="14:17" x14ac:dyDescent="0.2">
      <c r="N18" t="str">
        <f t="shared" si="6"/>
        <v/>
      </c>
      <c r="O18" t="str">
        <f t="shared" si="6"/>
        <v/>
      </c>
      <c r="P18" t="str">
        <f t="shared" si="6"/>
        <v/>
      </c>
      <c r="Q18" t="str">
        <f t="shared" si="6"/>
        <v/>
      </c>
    </row>
    <row r="19" spans="14:17" x14ac:dyDescent="0.2">
      <c r="N19" t="str">
        <f t="shared" si="6"/>
        <v/>
      </c>
      <c r="O19" t="str">
        <f t="shared" si="6"/>
        <v/>
      </c>
      <c r="P19" t="str">
        <f t="shared" si="6"/>
        <v/>
      </c>
      <c r="Q19" t="str">
        <f t="shared" si="6"/>
        <v/>
      </c>
    </row>
    <row r="20" spans="14:17" x14ac:dyDescent="0.2">
      <c r="N20" t="str">
        <f t="shared" si="6"/>
        <v/>
      </c>
      <c r="O20" t="str">
        <f t="shared" si="6"/>
        <v/>
      </c>
      <c r="P20" t="str">
        <f t="shared" si="6"/>
        <v/>
      </c>
      <c r="Q20" t="str">
        <f t="shared" si="6"/>
        <v/>
      </c>
    </row>
    <row r="21" spans="14:17" x14ac:dyDescent="0.2">
      <c r="N21" t="str">
        <f t="shared" si="6"/>
        <v/>
      </c>
      <c r="O21" t="str">
        <f t="shared" si="6"/>
        <v/>
      </c>
      <c r="P21" t="str">
        <f t="shared" si="6"/>
        <v/>
      </c>
      <c r="Q21" t="str">
        <f t="shared" si="6"/>
        <v/>
      </c>
    </row>
    <row r="22" spans="14:17" x14ac:dyDescent="0.2">
      <c r="N22" t="str">
        <f t="shared" si="6"/>
        <v/>
      </c>
      <c r="O22" t="str">
        <f t="shared" si="6"/>
        <v/>
      </c>
      <c r="P22" t="str">
        <f t="shared" si="6"/>
        <v/>
      </c>
      <c r="Q22" t="str">
        <f t="shared" si="6"/>
        <v/>
      </c>
    </row>
    <row r="23" spans="14:17" x14ac:dyDescent="0.2">
      <c r="N23" t="str">
        <f t="shared" si="6"/>
        <v/>
      </c>
      <c r="O23" t="str">
        <f t="shared" si="6"/>
        <v/>
      </c>
      <c r="P23" t="str">
        <f t="shared" si="6"/>
        <v/>
      </c>
      <c r="Q23" t="str">
        <f t="shared" si="6"/>
        <v/>
      </c>
    </row>
    <row r="24" spans="14:17" x14ac:dyDescent="0.2">
      <c r="N24" t="str">
        <f t="shared" si="6"/>
        <v/>
      </c>
      <c r="O24" t="str">
        <f t="shared" si="6"/>
        <v/>
      </c>
      <c r="P24" t="str">
        <f t="shared" si="6"/>
        <v/>
      </c>
      <c r="Q24" t="str">
        <f t="shared" si="6"/>
        <v/>
      </c>
    </row>
    <row r="25" spans="14:17" x14ac:dyDescent="0.2">
      <c r="N25" t="str">
        <f t="shared" si="6"/>
        <v/>
      </c>
      <c r="O25" t="str">
        <f t="shared" si="6"/>
        <v/>
      </c>
      <c r="P25" t="str">
        <f t="shared" si="6"/>
        <v/>
      </c>
      <c r="Q25" t="str">
        <f t="shared" si="6"/>
        <v/>
      </c>
    </row>
    <row r="26" spans="14:17" x14ac:dyDescent="0.2">
      <c r="N26" t="str">
        <f t="shared" si="6"/>
        <v/>
      </c>
      <c r="O26" t="str">
        <f t="shared" si="6"/>
        <v/>
      </c>
      <c r="P26" t="str">
        <f t="shared" si="6"/>
        <v/>
      </c>
      <c r="Q26" t="str">
        <f t="shared" si="6"/>
        <v/>
      </c>
    </row>
    <row r="27" spans="14:17" x14ac:dyDescent="0.2">
      <c r="N27" t="str">
        <f t="shared" si="6"/>
        <v/>
      </c>
      <c r="O27" t="str">
        <f t="shared" si="6"/>
        <v/>
      </c>
      <c r="P27" t="str">
        <f t="shared" si="6"/>
        <v/>
      </c>
      <c r="Q27" t="str">
        <f t="shared" si="6"/>
        <v/>
      </c>
    </row>
    <row r="28" spans="14:17" x14ac:dyDescent="0.2">
      <c r="N28" t="str">
        <f t="shared" si="6"/>
        <v/>
      </c>
      <c r="O28" t="str">
        <f t="shared" si="6"/>
        <v/>
      </c>
      <c r="P28" t="str">
        <f t="shared" si="6"/>
        <v/>
      </c>
      <c r="Q28" t="str">
        <f t="shared" si="6"/>
        <v/>
      </c>
    </row>
    <row r="29" spans="14:17" x14ac:dyDescent="0.2">
      <c r="N29" t="str">
        <f t="shared" si="6"/>
        <v/>
      </c>
      <c r="O29" t="str">
        <f t="shared" si="6"/>
        <v/>
      </c>
      <c r="P29" t="str">
        <f t="shared" si="6"/>
        <v/>
      </c>
      <c r="Q29" t="str">
        <f t="shared" si="6"/>
        <v/>
      </c>
    </row>
    <row r="30" spans="14:17" x14ac:dyDescent="0.2">
      <c r="N30" t="str">
        <f t="shared" si="6"/>
        <v/>
      </c>
      <c r="O30" t="str">
        <f t="shared" si="6"/>
        <v/>
      </c>
      <c r="P30" t="str">
        <f t="shared" si="6"/>
        <v/>
      </c>
      <c r="Q30" t="str">
        <f t="shared" si="6"/>
        <v/>
      </c>
    </row>
    <row r="31" spans="14:17" x14ac:dyDescent="0.2">
      <c r="N31" t="str">
        <f t="shared" si="6"/>
        <v/>
      </c>
      <c r="O31" t="str">
        <f t="shared" si="6"/>
        <v/>
      </c>
      <c r="P31" t="str">
        <f t="shared" si="6"/>
        <v/>
      </c>
      <c r="Q31" t="str">
        <f t="shared" si="6"/>
        <v/>
      </c>
    </row>
    <row r="32" spans="14:17" x14ac:dyDescent="0.2">
      <c r="N32" t="str">
        <f t="shared" si="6"/>
        <v/>
      </c>
      <c r="O32" t="str">
        <f t="shared" si="6"/>
        <v/>
      </c>
      <c r="P32" t="str">
        <f t="shared" si="6"/>
        <v/>
      </c>
      <c r="Q32" t="str">
        <f t="shared" si="6"/>
        <v/>
      </c>
    </row>
    <row r="33" spans="14:17" x14ac:dyDescent="0.2">
      <c r="N33" t="str">
        <f t="shared" si="6"/>
        <v/>
      </c>
      <c r="O33" t="str">
        <f t="shared" si="6"/>
        <v/>
      </c>
      <c r="P33" t="str">
        <f t="shared" si="6"/>
        <v/>
      </c>
      <c r="Q33" t="str">
        <f t="shared" si="6"/>
        <v/>
      </c>
    </row>
    <row r="34" spans="14:17" x14ac:dyDescent="0.2">
      <c r="N34" t="str">
        <f t="shared" si="6"/>
        <v/>
      </c>
      <c r="O34" t="str">
        <f t="shared" si="6"/>
        <v/>
      </c>
      <c r="P34" t="str">
        <f t="shared" si="6"/>
        <v/>
      </c>
      <c r="Q34" t="str">
        <f t="shared" si="6"/>
        <v/>
      </c>
    </row>
    <row r="35" spans="14:17" x14ac:dyDescent="0.2">
      <c r="N35" t="str">
        <f t="shared" si="6"/>
        <v/>
      </c>
      <c r="O35" t="str">
        <f t="shared" si="6"/>
        <v/>
      </c>
      <c r="P35" t="str">
        <f t="shared" si="6"/>
        <v/>
      </c>
      <c r="Q35" t="str">
        <f t="shared" si="6"/>
        <v/>
      </c>
    </row>
    <row r="36" spans="14:17" x14ac:dyDescent="0.2">
      <c r="N36" t="str">
        <f t="shared" si="6"/>
        <v/>
      </c>
      <c r="O36" t="str">
        <f t="shared" si="6"/>
        <v/>
      </c>
      <c r="P36" t="str">
        <f t="shared" si="6"/>
        <v/>
      </c>
      <c r="Q36" t="str">
        <f t="shared" si="6"/>
        <v/>
      </c>
    </row>
    <row r="37" spans="14:17" x14ac:dyDescent="0.2">
      <c r="N37" t="str">
        <f t="shared" si="6"/>
        <v/>
      </c>
      <c r="O37" t="str">
        <f t="shared" si="6"/>
        <v/>
      </c>
      <c r="P37" t="str">
        <f t="shared" si="6"/>
        <v/>
      </c>
      <c r="Q37" t="str">
        <f t="shared" si="6"/>
        <v/>
      </c>
    </row>
    <row r="38" spans="14:17" x14ac:dyDescent="0.2">
      <c r="N38" t="str">
        <f t="shared" si="6"/>
        <v/>
      </c>
      <c r="O38" t="str">
        <f t="shared" si="6"/>
        <v/>
      </c>
      <c r="P38" t="str">
        <f t="shared" si="6"/>
        <v/>
      </c>
    </row>
    <row r="39" spans="14:17" x14ac:dyDescent="0.2">
      <c r="N39" t="str">
        <f t="shared" si="6"/>
        <v/>
      </c>
      <c r="O39" t="str">
        <f t="shared" si="6"/>
        <v/>
      </c>
      <c r="P39" t="str">
        <f t="shared" si="6"/>
        <v/>
      </c>
    </row>
    <row r="40" spans="14:17" x14ac:dyDescent="0.2">
      <c r="N40" t="str">
        <f t="shared" si="6"/>
        <v/>
      </c>
      <c r="O40" t="str">
        <f t="shared" si="6"/>
        <v/>
      </c>
      <c r="P40" t="str">
        <f t="shared" si="6"/>
        <v/>
      </c>
    </row>
    <row r="41" spans="14:17" x14ac:dyDescent="0.2">
      <c r="N41" t="str">
        <f t="shared" si="6"/>
        <v/>
      </c>
      <c r="O41" t="str">
        <f t="shared" si="6"/>
        <v/>
      </c>
      <c r="P41" t="str">
        <f t="shared" si="6"/>
        <v/>
      </c>
    </row>
  </sheetData>
  <hyperlinks>
    <hyperlink ref="J7" r:id="rId1" xr:uid="{1A3E09BD-6496-E249-908F-3F310AB191D0}"/>
    <hyperlink ref="J8" r:id="rId2" xr:uid="{0319D716-47EC-4547-A727-E76EF88AC059}"/>
    <hyperlink ref="J11" r:id="rId3" xr:uid="{F840297B-B8E9-9449-96BD-B1DA2678F83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Goelzer</dc:creator>
  <cp:lastModifiedBy>Mike Goelzer</cp:lastModifiedBy>
  <dcterms:created xsi:type="dcterms:W3CDTF">2024-03-30T17:17:34Z</dcterms:created>
  <dcterms:modified xsi:type="dcterms:W3CDTF">2024-08-29T08:35:56Z</dcterms:modified>
</cp:coreProperties>
</file>