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doc/"/>
    </mc:Choice>
  </mc:AlternateContent>
  <xr:revisionPtr revIDLastSave="0" documentId="13_ncr:1_{B7E43D05-B2C2-3B4C-96AC-8D21DEDACAF1}" xr6:coauthVersionLast="47" xr6:coauthVersionMax="47" xr10:uidLastSave="{00000000-0000-0000-0000-000000000000}"/>
  <bookViews>
    <workbookView xWindow="8140" yWindow="6280" windowWidth="26440" windowHeight="15440" xr2:uid="{06F6FBB4-5DF3-4149-A263-BDC93FD3E3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F7" i="1"/>
  <c r="E7" i="1"/>
  <c r="G7" i="1"/>
  <c r="D7" i="1"/>
  <c r="B7" i="1"/>
  <c r="D8" i="1" l="1"/>
  <c r="F8" i="1"/>
  <c r="G8" i="1"/>
  <c r="E8" i="1"/>
</calcChain>
</file>

<file path=xl/sharedStrings.xml><?xml version="1.0" encoding="utf-8"?>
<sst xmlns="http://schemas.openxmlformats.org/spreadsheetml/2006/main" count="10" uniqueCount="10">
  <si>
    <t>-15%</t>
  </si>
  <si>
    <t>-10%</t>
  </si>
  <si>
    <t>-5%</t>
  </si>
  <si>
    <t>7.5%</t>
  </si>
  <si>
    <t>"solder paste relative clearance" setting in Kicad vs. actual reduction of stencil aperture</t>
  </si>
  <si>
    <t>x dimension (mils)</t>
  </si>
  <si>
    <t>y dimension (mils)</t>
  </si>
  <si>
    <t>area (mils)</t>
  </si>
  <si>
    <t>%age of pad</t>
  </si>
  <si>
    <t>&lt;-- actual stencil volume as a percentage of entire pad using the given setting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</si>
</sst>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9" tint="-0.249977111117893"/>
      <name val="Aptos Narrow"/>
      <scheme val="minor"/>
    </font>
    <font>
      <b/>
      <sz val="12"/>
      <color theme="2" tint="-0.249977111117893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quotePrefix="1" applyBorder="1" applyAlignment="1">
      <alignment horizontal="right"/>
    </xf>
    <xf numFmtId="9" fontId="0" fillId="0" borderId="1" xfId="0" applyNumberFormat="1" applyBorder="1"/>
    <xf numFmtId="0" fontId="0" fillId="0" borderId="1" xfId="0" applyBorder="1"/>
    <xf numFmtId="165" fontId="0" fillId="0" borderId="0" xfId="0" applyNumberFormat="1"/>
    <xf numFmtId="0" fontId="1" fillId="2" borderId="0" xfId="0" applyFont="1" applyFill="1" applyAlignment="1">
      <alignment horizontal="center" wrapText="1"/>
    </xf>
    <xf numFmtId="0" fontId="2" fillId="0" borderId="0" xfId="0" quotePrefix="1" applyFont="1"/>
    <xf numFmtId="0" fontId="0" fillId="0" borderId="0" xfId="0" applyAlignment="1">
      <alignment wrapText="1"/>
    </xf>
    <xf numFmtId="9" fontId="1" fillId="0" borderId="0" xfId="0" applyNumberFormat="1" applyFont="1"/>
    <xf numFmtId="0" fontId="0" fillId="0" borderId="0" xfId="0" applyAlignment="1">
      <alignment horizontal="right" vertical="center"/>
    </xf>
    <xf numFmtId="9" fontId="3" fillId="0" borderId="0" xfId="0" applyNumberFormat="1" applyFont="1"/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B585-3C18-A542-9343-67A4EBE1D8E0}">
  <dimension ref="A2:H18"/>
  <sheetViews>
    <sheetView tabSelected="1" workbookViewId="0">
      <selection activeCell="D18" sqref="D18"/>
    </sheetView>
  </sheetViews>
  <sheetFormatPr baseColWidth="10" defaultRowHeight="16" x14ac:dyDescent="0.2"/>
  <cols>
    <col min="1" max="1" width="19" customWidth="1"/>
  </cols>
  <sheetData>
    <row r="2" spans="1:8" s="7" customFormat="1" ht="32" customHeight="1" x14ac:dyDescent="0.2">
      <c r="D2" s="5" t="s">
        <v>4</v>
      </c>
      <c r="E2" s="5"/>
      <c r="F2" s="5"/>
      <c r="G2" s="5"/>
    </row>
    <row r="3" spans="1:8" x14ac:dyDescent="0.2">
      <c r="B3" s="2">
        <v>1</v>
      </c>
      <c r="C3" s="3"/>
      <c r="D3" s="1" t="s">
        <v>0</v>
      </c>
      <c r="E3" s="1" t="s">
        <v>1</v>
      </c>
      <c r="F3" s="1" t="s">
        <v>3</v>
      </c>
      <c r="G3" s="1" t="s">
        <v>2</v>
      </c>
    </row>
    <row r="4" spans="1:8" x14ac:dyDescent="0.2">
      <c r="A4" s="9" t="s">
        <v>6</v>
      </c>
      <c r="B4">
        <v>102.3</v>
      </c>
      <c r="D4">
        <v>71.7</v>
      </c>
      <c r="E4">
        <v>81.900000000000006</v>
      </c>
      <c r="F4" s="4">
        <v>87</v>
      </c>
      <c r="G4">
        <v>92.1</v>
      </c>
    </row>
    <row r="5" spans="1:8" x14ac:dyDescent="0.2">
      <c r="A5" s="9" t="s">
        <v>5</v>
      </c>
      <c r="B5">
        <v>11.8</v>
      </c>
      <c r="D5">
        <v>7.9</v>
      </c>
      <c r="E5">
        <v>9.4</v>
      </c>
      <c r="F5" s="4">
        <v>10</v>
      </c>
      <c r="G5">
        <v>10.65</v>
      </c>
    </row>
    <row r="6" spans="1:8" x14ac:dyDescent="0.2">
      <c r="A6" s="9"/>
    </row>
    <row r="7" spans="1:8" x14ac:dyDescent="0.2">
      <c r="A7" s="9" t="s">
        <v>7</v>
      </c>
      <c r="B7">
        <f>B4*B5</f>
        <v>1207.1400000000001</v>
      </c>
      <c r="D7">
        <f>D4*D5</f>
        <v>566.43000000000006</v>
      </c>
      <c r="E7">
        <f t="shared" ref="E7:G7" si="0">E4*E5</f>
        <v>769.86000000000013</v>
      </c>
      <c r="F7">
        <f t="shared" ref="F7" si="1">F4*F5</f>
        <v>870</v>
      </c>
      <c r="G7">
        <f t="shared" si="0"/>
        <v>980.86500000000001</v>
      </c>
    </row>
    <row r="8" spans="1:8" x14ac:dyDescent="0.2">
      <c r="A8" s="9" t="s">
        <v>8</v>
      </c>
      <c r="B8" s="10">
        <f>B7/$B$7</f>
        <v>1</v>
      </c>
      <c r="D8" s="8">
        <f>D7/$B$7</f>
        <v>0.46923306327352254</v>
      </c>
      <c r="E8" s="8">
        <f t="shared" ref="E8:G8" si="2">E7/$B$7</f>
        <v>0.63775535563397789</v>
      </c>
      <c r="F8" s="8">
        <f t="shared" si="2"/>
        <v>0.72071176499826028</v>
      </c>
      <c r="G8" s="8">
        <f t="shared" si="2"/>
        <v>0.81255281077588348</v>
      </c>
      <c r="H8" s="6" t="s">
        <v>9</v>
      </c>
    </row>
    <row r="18" spans="4:4" x14ac:dyDescent="0.2">
      <c r="D18" s="11"/>
    </row>
  </sheetData>
  <mergeCells count="1">
    <mergeCell ref="D2:G2"/>
  </mergeCells>
  <pageMargins left="0.7" right="0.7" top="0.75" bottom="0.75" header="0.3" footer="0.3"/>
  <ignoredErrors>
    <ignoredError sqref="G3 D3:F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2024-12-31T20:25:30Z</dcterms:created>
  <dcterms:modified xsi:type="dcterms:W3CDTF">2025-01-03T02:41:13Z</dcterms:modified>
</cp:coreProperties>
</file>