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00E7395C-A9A7-6C4C-8F7D-0B62C2B05B75}" xr6:coauthVersionLast="47" xr6:coauthVersionMax="47" xr10:uidLastSave="{00000000-0000-0000-0000-000000000000}"/>
  <bookViews>
    <workbookView xWindow="1340" yWindow="1180" windowWidth="27640" windowHeight="16920" xr2:uid="{E62931ED-B69D-4041-ABD2-B999BA940CFE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6" i="1"/>
  <c r="D19" i="1"/>
  <c r="D29" i="1"/>
  <c r="D30" i="1"/>
  <c r="D31" i="1"/>
  <c r="D33" i="1"/>
  <c r="D34" i="1"/>
  <c r="D35" i="1"/>
  <c r="D36" i="1"/>
  <c r="D37" i="1"/>
  <c r="D38" i="1"/>
  <c r="D39" i="1"/>
  <c r="D40" i="1"/>
  <c r="D28" i="1"/>
  <c r="D25" i="1"/>
  <c r="D24" i="1"/>
  <c r="D23" i="1"/>
  <c r="D21" i="1"/>
  <c r="D7" i="1"/>
  <c r="D8" i="1"/>
  <c r="D9" i="1"/>
  <c r="D10" i="1"/>
  <c r="D11" i="1"/>
  <c r="D13" i="1"/>
  <c r="D14" i="1"/>
  <c r="D15" i="1"/>
  <c r="D17" i="1"/>
  <c r="D18" i="1"/>
  <c r="D20" i="1"/>
  <c r="D22" i="1"/>
  <c r="D27" i="1"/>
  <c r="D6" i="1"/>
</calcChain>
</file>

<file path=xl/sharedStrings.xml><?xml version="1.0" encoding="utf-8"?>
<sst xmlns="http://schemas.openxmlformats.org/spreadsheetml/2006/main" count="180" uniqueCount="140">
  <si>
    <t>Pieces</t>
  </si>
  <si>
    <t>Part</t>
  </si>
  <si>
    <t>Designator</t>
  </si>
  <si>
    <t>MPN</t>
  </si>
  <si>
    <t>J1</t>
  </si>
  <si>
    <t>Qty/Board</t>
  </si>
  <si>
    <t>Digikey</t>
  </si>
  <si>
    <t>Order Qty</t>
  </si>
  <si>
    <t>In cart?</t>
  </si>
  <si>
    <t>❌</t>
  </si>
  <si>
    <t>2.1x5.5mm DC barrel, 8A, 24V</t>
  </si>
  <si>
    <t>https://www.digikey.com/en/products/detail/cui-devices/PJ-063AH/2161208</t>
  </si>
  <si>
    <t>PJ-063AH</t>
  </si>
  <si>
    <t>56uF Al poly electrolytic 35V</t>
  </si>
  <si>
    <t>C1</t>
  </si>
  <si>
    <t>https://www.digikey.com/en/products/detail/nichicon/PCV1V560MCL1GS/2618771</t>
  </si>
  <si>
    <t>PCV1V560MCL1GS</t>
  </si>
  <si>
    <t>UMK107BJ105KA-T</t>
  </si>
  <si>
    <t>https://www.digikey.com/en/products/detail/taiyo-yuden/UMK107BJ105KA-T/2178919</t>
  </si>
  <si>
    <t>https://www.digikey.com/en/products/detail/onsemi/MM5Z33VT1G/921089</t>
  </si>
  <si>
    <t>MM5Z33VT1G</t>
  </si>
  <si>
    <t>DZ1</t>
  </si>
  <si>
    <t>DIODE ZENER 33V 500MW SOD523</t>
  </si>
  <si>
    <t>NIS5420MT6TXG</t>
  </si>
  <si>
    <t>https://www.digikey.com/en/products/detail/onsemi/NIS5420MT6TXG/13559895</t>
  </si>
  <si>
    <t>U1</t>
  </si>
  <si>
    <t>NIS5420MT6 IC ELECTRONIC FUSE 10% 10WDFN</t>
  </si>
  <si>
    <t>RC0603FR-0710RL</t>
  </si>
  <si>
    <t>https://www.digikey.com/en/products/detail/yageo/RC0603FR-0710RL/726879</t>
  </si>
  <si>
    <t>RES 10 OHM 1% 1/10W 0603</t>
  </si>
  <si>
    <t>R1</t>
  </si>
  <si>
    <t>ERA−3AEB102V</t>
  </si>
  <si>
    <t>R2</t>
  </si>
  <si>
    <t>Resistor 1k/0.1% 0603</t>
  </si>
  <si>
    <t>https://www.digikey.com/en/products/detail/panasonic-electronic-components/ERA-3AEB102V/1465854</t>
  </si>
  <si>
    <t>Yellow test point, 0.1"</t>
  </si>
  <si>
    <t>TP2</t>
  </si>
  <si>
    <t>https://www.digikey.com/en/products/detail/keystone-electronics/5004/362669</t>
  </si>
  <si>
    <t>TP1</t>
  </si>
  <si>
    <t>Black test point, 0.1"</t>
  </si>
  <si>
    <t>https://www.digikey.com/en/products/detail/keystone-electronics/5001/255327</t>
  </si>
  <si>
    <t>1UF 50V CAP CER X5R 0603</t>
  </si>
  <si>
    <t>C2, C3</t>
  </si>
  <si>
    <t>RC0603FR-0710KL</t>
  </si>
  <si>
    <t>https://www.digikey.com/en/products/detail/yageo/RC0603FR-0710KL/726880</t>
  </si>
  <si>
    <t>RES 10K OHM 1% 1/10W 0603</t>
  </si>
  <si>
    <t>LED green 0603</t>
  </si>
  <si>
    <t>150060VS75000</t>
  </si>
  <si>
    <t>https://www.digikey.com/en/products/detail/w%C3%BCrth-elektronik/150060VS75000/4489906</t>
  </si>
  <si>
    <t>150060YS75000</t>
  </si>
  <si>
    <t>LED yellow 0603</t>
  </si>
  <si>
    <t>https://www.digikey.com/en/products/detail/w%C3%BCrth-elektronik/150060YS75000/4489909</t>
  </si>
  <si>
    <t>F1</t>
  </si>
  <si>
    <t>https://www.digikey.com/en/products/detail/w%C3%BCrth-elektronik/696103101002/7244555</t>
  </si>
  <si>
    <t>Fuse 3.15A 5x20mm</t>
  </si>
  <si>
    <t>Fuse holder 5x20mm</t>
  </si>
  <si>
    <t>https://www.digikey.com/en/products/detail/schurter-inc/0034-3122/639682</t>
  </si>
  <si>
    <t>0034.3122</t>
  </si>
  <si>
    <t>696103101002</t>
  </si>
  <si>
    <t>F1 (5A fuse)</t>
  </si>
  <si>
    <t>F1 (3A fuse)</t>
  </si>
  <si>
    <t>Fuse 5A 5x20mm</t>
  </si>
  <si>
    <t>0034.3124</t>
  </si>
  <si>
    <t>https://www.digikey.com/en/products/detail/schurter-inc/0034-3124/639681</t>
  </si>
  <si>
    <t>TPS565247DRLR IC REG BUCK ADJ 6A SOT563</t>
  </si>
  <si>
    <t>TPS565247DRLR</t>
  </si>
  <si>
    <t>https://www.digikey.com/en/products/detail/texas-instruments/TPS565247DRLR/16585647</t>
  </si>
  <si>
    <t>F1 (10A fuse)</t>
  </si>
  <si>
    <t>F1 (20A fuse)</t>
  </si>
  <si>
    <t>Fuse 10A 5x20mm</t>
  </si>
  <si>
    <t>Fuse 20A 5x20mm</t>
  </si>
  <si>
    <t>0034.3130</t>
  </si>
  <si>
    <t>https://www.digikey.com/en/products/detail/schurter-inc/0034-3130/639761</t>
  </si>
  <si>
    <t>https://www.digikey.com/en/products/detail/schurter-inc/0034-3127/640142</t>
  </si>
  <si>
    <t>0034.3127</t>
  </si>
  <si>
    <t>2 x 3 gang jumper shunt 0.1" (3 circuits x 3A each)</t>
  </si>
  <si>
    <t>MSBG-03-G</t>
  </si>
  <si>
    <t>https://www.digikey.com/en/products/detail/adam-tech/MSBG-03-G/9830986</t>
  </si>
  <si>
    <t>M20-9980345</t>
  </si>
  <si>
    <t>https://www.digikey.com/en/products/detail/harwin-inc/M20-9980345/3728084</t>
  </si>
  <si>
    <t>2x3 0.1" headers male</t>
  </si>
  <si>
    <t>-</t>
  </si>
  <si>
    <t>RES 220K OHM 1% 1/10W 0603</t>
  </si>
  <si>
    <t>https://www.digikey.com/en/products/detail/yageo/RC0603FR-07220KL/727062</t>
  </si>
  <si>
    <t>RC0603FR-07220KL</t>
  </si>
  <si>
    <t>R5</t>
  </si>
  <si>
    <t>RC0603FR-0730KL</t>
  </si>
  <si>
    <t>https://www.digikey.com/en/products/detail/yageo/RC0603FR-0730KL/727140</t>
  </si>
  <si>
    <t>RES 30K OHM 1% 1/10W 0603</t>
  </si>
  <si>
    <t>R6</t>
  </si>
  <si>
    <t>RES 20K OHM 1% 1/10W 0603</t>
  </si>
  <si>
    <t>R7</t>
  </si>
  <si>
    <t>RC0603FR-0720KL</t>
  </si>
  <si>
    <t>https://www.digikey.com/en/products/detail/yageo/RC0603FR-0720KL/727040</t>
  </si>
  <si>
    <t>RES 100K OHM 1% 1/10W 0603</t>
  </si>
  <si>
    <t>R8</t>
  </si>
  <si>
    <t>https://www.digikey.com/en/products/detail/yageo/RC0603FR-07100KL/726889</t>
  </si>
  <si>
    <t>RC0603FR-07100KL</t>
  </si>
  <si>
    <t>C4</t>
  </si>
  <si>
    <t>GRM1555C1H330JA01D</t>
  </si>
  <si>
    <t>https://www.digikey.com/en/products/detail/murata-electronics/GRM1555C1H330JA01D/3693846</t>
  </si>
  <si>
    <t>33pF 5% C0G/NP0 50V 0402</t>
  </si>
  <si>
    <t>C5,C6,C7,C8</t>
  </si>
  <si>
    <t>GRM31CR71A226KE15L</t>
  </si>
  <si>
    <t>https://www.digikey.com/en/products/detail/murata-electronics/GRM31CR71A226KE15L/2039036</t>
  </si>
  <si>
    <t>CAP CER 22UF 10V X7R 1206</t>
  </si>
  <si>
    <t>GCM188R71H104KA57D</t>
  </si>
  <si>
    <t>CAP CER 0.1UF 50V X7R 0603</t>
  </si>
  <si>
    <t>C9</t>
  </si>
  <si>
    <t>https://www.digikey.com/en/products/detail/murata-electronics/GCM188R71H104KA57D/1641653</t>
  </si>
  <si>
    <t>GRM21BR61E106MA73L</t>
  </si>
  <si>
    <t>CAP CER 10UF 25V X5R 0805</t>
  </si>
  <si>
    <t>https://www.digikey.com/en/products/detail/murata-electronics/GRM21BR61E106MA73L/4905533</t>
  </si>
  <si>
    <t>C10,C11</t>
  </si>
  <si>
    <t>GRM188R72A104KA35D</t>
  </si>
  <si>
    <t>C12</t>
  </si>
  <si>
    <t>CAP CER 0.1UF 100V X7R 0603</t>
  </si>
  <si>
    <t>https://www.digikey.com/en/products/detail/murata-electronics/GRM188R72A104KA35D/702549</t>
  </si>
  <si>
    <t>IHLP3232DZER2R2M11</t>
  </si>
  <si>
    <t>https://www.digikey.com/en/products/detail/vishay-dale/IHLP3232DZER2R2M11/2616972</t>
  </si>
  <si>
    <t>L1</t>
  </si>
  <si>
    <t>FIXED IND 2.2UH 14.5A 9.41 MOHM</t>
  </si>
  <si>
    <t>J2a,J2b</t>
  </si>
  <si>
    <t>D3</t>
  </si>
  <si>
    <t>D1,D2</t>
  </si>
  <si>
    <t>R3,R4,R9</t>
  </si>
  <si>
    <t>D4</t>
  </si>
  <si>
    <t>150060AS75000</t>
  </si>
  <si>
    <t>LED amber 0603</t>
  </si>
  <si>
    <t>https://www.digikey.com/en/products/detail/würth-elektronik/150060AS75000/10468254</t>
  </si>
  <si>
    <t>R10</t>
  </si>
  <si>
    <t>RES 1K OHM 1% 1/10W 0603</t>
  </si>
  <si>
    <t>https://www.digikey.com/en/products/detail/yageo/RC0603FR-071KL/726843</t>
  </si>
  <si>
    <t>RC0603FR-071KL</t>
  </si>
  <si>
    <t>https://www.digikey.com/en/products/detail/keystone-electronics/5000/255326</t>
  </si>
  <si>
    <t>5000</t>
  </si>
  <si>
    <t>TP4</t>
  </si>
  <si>
    <t>Red test point, 0.1"</t>
  </si>
  <si>
    <t>PSU 5V_OUT Board (eFuse Version)</t>
  </si>
  <si>
    <t>PSU 5V_OUT Board (No eFuse Version - dc-barrel-simple.sch)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</si>
</sst>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8" fillId="33" borderId="0" xfId="0" applyFont="1" applyFill="1"/>
    <xf numFmtId="0" fontId="0" fillId="33" borderId="0" xfId="0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42"/>
    <xf numFmtId="0" fontId="0" fillId="33" borderId="0" xfId="0" applyFill="1" applyAlignment="1">
      <alignment horizontal="right"/>
    </xf>
    <xf numFmtId="0" fontId="0" fillId="0" borderId="0" xfId="0" quotePrefix="1" applyAlignment="1">
      <alignment horizontal="right"/>
    </xf>
    <xf numFmtId="49" fontId="0" fillId="33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8" fillId="0" borderId="0" xfId="0" applyNumberFormat="1" applyFont="1" applyAlignment="1">
      <alignment horizontal="right"/>
    </xf>
    <xf numFmtId="49" fontId="0" fillId="0" borderId="0" xfId="0" quotePrefix="1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5004/362669" TargetMode="External"/><Relationship Id="rId13" Type="http://schemas.openxmlformats.org/officeDocument/2006/relationships/hyperlink" Target="https://www.digikey.com/en/products/detail/w%C3%BCrth-elektronik/696103101002/7244555" TargetMode="External"/><Relationship Id="rId18" Type="http://schemas.openxmlformats.org/officeDocument/2006/relationships/hyperlink" Target="https://www.digikey.com/en/products/detail/yageo/RC0603FR-0720KL/727040" TargetMode="External"/><Relationship Id="rId3" Type="http://schemas.openxmlformats.org/officeDocument/2006/relationships/hyperlink" Target="https://www.digikey.com/en/products/detail/taiyo-yuden/UMK107BJ105KA-T/2178919" TargetMode="External"/><Relationship Id="rId21" Type="http://schemas.openxmlformats.org/officeDocument/2006/relationships/hyperlink" Target="https://www.digikey.com/en/products/detail/cui-devices/PJ-063AH/2161208" TargetMode="External"/><Relationship Id="rId7" Type="http://schemas.openxmlformats.org/officeDocument/2006/relationships/hyperlink" Target="https://www.digikey.com/en/products/detail/panasonic-electronic-components/ERA-3AEB102V/1465854" TargetMode="External"/><Relationship Id="rId12" Type="http://schemas.openxmlformats.org/officeDocument/2006/relationships/hyperlink" Target="https://www.digikey.com/en/products/detail/w%C3%BCrth-elektronik/150060YS75000/4489909" TargetMode="External"/><Relationship Id="rId17" Type="http://schemas.openxmlformats.org/officeDocument/2006/relationships/hyperlink" Target="https://www.digikey.com/en/products/detail/adam-tech/MSBG-03-G/9830986" TargetMode="External"/><Relationship Id="rId2" Type="http://schemas.openxmlformats.org/officeDocument/2006/relationships/hyperlink" Target="https://www.digikey.com/en/products/detail/nichicon/PCV1V560MCL1GS/2618771" TargetMode="External"/><Relationship Id="rId16" Type="http://schemas.openxmlformats.org/officeDocument/2006/relationships/hyperlink" Target="https://www.digikey.com/en/products/detail/schurter-inc/0034-3122/639682" TargetMode="External"/><Relationship Id="rId20" Type="http://schemas.openxmlformats.org/officeDocument/2006/relationships/hyperlink" Target="https://www.digikey.com/en/products/detail/murata-electronics/GCM188R71H104KA57D/1641653" TargetMode="External"/><Relationship Id="rId1" Type="http://schemas.openxmlformats.org/officeDocument/2006/relationships/hyperlink" Target="https://www.digikey.com/en/products/detail/cui-devices/PJ-063AH/2161208" TargetMode="External"/><Relationship Id="rId6" Type="http://schemas.openxmlformats.org/officeDocument/2006/relationships/hyperlink" Target="https://www.digikey.com/en/products/detail/yageo/RC0603FR-0710RL/726879" TargetMode="External"/><Relationship Id="rId11" Type="http://schemas.openxmlformats.org/officeDocument/2006/relationships/hyperlink" Target="https://www.digikey.com/en/products/detail/w%C3%BCrth-elektronik/150060VS75000/4489906" TargetMode="External"/><Relationship Id="rId5" Type="http://schemas.openxmlformats.org/officeDocument/2006/relationships/hyperlink" Target="https://www.digikey.com/en/products/detail/onsemi/NIS5420MT6TXG/13559895" TargetMode="External"/><Relationship Id="rId15" Type="http://schemas.openxmlformats.org/officeDocument/2006/relationships/hyperlink" Target="https://www.digikey.com/en/products/detail/texas-instruments/TPS565247DRLR/16585647" TargetMode="External"/><Relationship Id="rId10" Type="http://schemas.openxmlformats.org/officeDocument/2006/relationships/hyperlink" Target="https://www.digikey.com/en/products/detail/yageo/RC0603FR-0710KL/726880" TargetMode="External"/><Relationship Id="rId19" Type="http://schemas.openxmlformats.org/officeDocument/2006/relationships/hyperlink" Target="https://www.digikey.com/en/products/detail/murata-electronics/GRM31CR71A226KE15L/2039036" TargetMode="External"/><Relationship Id="rId4" Type="http://schemas.openxmlformats.org/officeDocument/2006/relationships/hyperlink" Target="https://www.digikey.com/en/products/detail/onsemi/MM5Z33VT1G/921089" TargetMode="External"/><Relationship Id="rId9" Type="http://schemas.openxmlformats.org/officeDocument/2006/relationships/hyperlink" Target="https://www.digikey.com/en/products/detail/keystone-electronics/5001/255327" TargetMode="External"/><Relationship Id="rId14" Type="http://schemas.openxmlformats.org/officeDocument/2006/relationships/hyperlink" Target="https://www.digikey.com/en/products/detail/schurter-inc/0034-3124/639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5E8-660F-C648-AD40-C84CA14A9E6F}">
  <dimension ref="A1:G44"/>
  <sheetViews>
    <sheetView tabSelected="1" topLeftCell="A30" workbookViewId="0">
      <selection activeCell="A44" sqref="A44"/>
    </sheetView>
  </sheetViews>
  <sheetFormatPr baseColWidth="10" defaultRowHeight="16" x14ac:dyDescent="0.2"/>
  <cols>
    <col min="1" max="1" width="53.5" customWidth="1"/>
    <col min="2" max="2" width="17.83203125" style="1" customWidth="1"/>
    <col min="5" max="5" width="18" style="10" customWidth="1"/>
    <col min="7" max="7" width="63.1640625" customWidth="1"/>
  </cols>
  <sheetData>
    <row r="1" spans="1:7" x14ac:dyDescent="0.2">
      <c r="A1" s="2" t="s">
        <v>138</v>
      </c>
      <c r="B1" s="7"/>
      <c r="C1" s="3"/>
      <c r="D1" s="3"/>
      <c r="E1" s="9"/>
      <c r="F1" s="3"/>
      <c r="G1" s="3"/>
    </row>
    <row r="2" spans="1:7" x14ac:dyDescent="0.2">
      <c r="A2" t="s">
        <v>0</v>
      </c>
      <c r="B2" s="1">
        <v>3</v>
      </c>
    </row>
    <row r="4" spans="1:7" x14ac:dyDescent="0.2">
      <c r="A4" s="4" t="s">
        <v>1</v>
      </c>
      <c r="B4" s="5" t="s">
        <v>2</v>
      </c>
      <c r="C4" s="5" t="s">
        <v>5</v>
      </c>
      <c r="D4" s="5" t="s">
        <v>7</v>
      </c>
      <c r="E4" s="11" t="s">
        <v>3</v>
      </c>
      <c r="F4" s="5" t="s">
        <v>8</v>
      </c>
      <c r="G4" s="4" t="s">
        <v>6</v>
      </c>
    </row>
    <row r="5" spans="1:7" x14ac:dyDescent="0.2">
      <c r="A5" t="s">
        <v>10</v>
      </c>
      <c r="B5" s="1" t="s">
        <v>4</v>
      </c>
      <c r="C5">
        <v>1</v>
      </c>
      <c r="D5">
        <v>2</v>
      </c>
      <c r="E5" s="10" t="s">
        <v>12</v>
      </c>
      <c r="F5" s="1" t="s">
        <v>9</v>
      </c>
      <c r="G5" s="6" t="s">
        <v>11</v>
      </c>
    </row>
    <row r="6" spans="1:7" x14ac:dyDescent="0.2">
      <c r="A6" t="s">
        <v>13</v>
      </c>
      <c r="B6" s="1" t="s">
        <v>14</v>
      </c>
      <c r="C6">
        <v>1</v>
      </c>
      <c r="D6">
        <f>B$2*C6</f>
        <v>3</v>
      </c>
      <c r="E6" s="10" t="s">
        <v>16</v>
      </c>
      <c r="F6" s="1" t="s">
        <v>9</v>
      </c>
      <c r="G6" s="6" t="s">
        <v>15</v>
      </c>
    </row>
    <row r="7" spans="1:7" x14ac:dyDescent="0.2">
      <c r="A7" t="s">
        <v>41</v>
      </c>
      <c r="B7" s="1" t="s">
        <v>42</v>
      </c>
      <c r="C7">
        <v>1</v>
      </c>
      <c r="D7">
        <f t="shared" ref="D7:D27" si="0">B$2*C7</f>
        <v>3</v>
      </c>
      <c r="E7" s="10" t="s">
        <v>17</v>
      </c>
      <c r="F7" s="1" t="s">
        <v>9</v>
      </c>
      <c r="G7" s="6" t="s">
        <v>18</v>
      </c>
    </row>
    <row r="8" spans="1:7" x14ac:dyDescent="0.2">
      <c r="A8" t="s">
        <v>22</v>
      </c>
      <c r="B8" s="1" t="s">
        <v>21</v>
      </c>
      <c r="C8">
        <v>1</v>
      </c>
      <c r="D8">
        <f t="shared" si="0"/>
        <v>3</v>
      </c>
      <c r="E8" s="10" t="s">
        <v>20</v>
      </c>
      <c r="F8" s="1" t="s">
        <v>9</v>
      </c>
      <c r="G8" s="6" t="s">
        <v>19</v>
      </c>
    </row>
    <row r="9" spans="1:7" x14ac:dyDescent="0.2">
      <c r="A9" t="s">
        <v>26</v>
      </c>
      <c r="B9" s="1" t="s">
        <v>25</v>
      </c>
      <c r="C9">
        <v>1</v>
      </c>
      <c r="D9">
        <f t="shared" si="0"/>
        <v>3</v>
      </c>
      <c r="E9" s="10" t="s">
        <v>23</v>
      </c>
      <c r="F9" s="1" t="s">
        <v>9</v>
      </c>
      <c r="G9" s="6" t="s">
        <v>24</v>
      </c>
    </row>
    <row r="10" spans="1:7" x14ac:dyDescent="0.2">
      <c r="A10" t="s">
        <v>29</v>
      </c>
      <c r="B10" s="1" t="s">
        <v>30</v>
      </c>
      <c r="C10">
        <v>1</v>
      </c>
      <c r="D10">
        <f t="shared" si="0"/>
        <v>3</v>
      </c>
      <c r="E10" s="10" t="s">
        <v>27</v>
      </c>
      <c r="F10" s="1" t="s">
        <v>9</v>
      </c>
      <c r="G10" s="6" t="s">
        <v>28</v>
      </c>
    </row>
    <row r="11" spans="1:7" x14ac:dyDescent="0.2">
      <c r="A11" t="s">
        <v>33</v>
      </c>
      <c r="B11" s="1" t="s">
        <v>32</v>
      </c>
      <c r="C11">
        <v>1</v>
      </c>
      <c r="D11">
        <f t="shared" si="0"/>
        <v>3</v>
      </c>
      <c r="E11" s="10" t="s">
        <v>31</v>
      </c>
      <c r="F11" s="1" t="s">
        <v>9</v>
      </c>
      <c r="G11" s="6" t="s">
        <v>34</v>
      </c>
    </row>
    <row r="12" spans="1:7" x14ac:dyDescent="0.2">
      <c r="A12" t="s">
        <v>137</v>
      </c>
      <c r="B12" s="1" t="s">
        <v>136</v>
      </c>
      <c r="C12">
        <v>1</v>
      </c>
      <c r="D12">
        <f t="shared" ref="D12" si="1">B$2*C12</f>
        <v>3</v>
      </c>
      <c r="E12" s="10" t="s">
        <v>135</v>
      </c>
      <c r="F12" s="1" t="s">
        <v>9</v>
      </c>
      <c r="G12" s="6" t="s">
        <v>134</v>
      </c>
    </row>
    <row r="13" spans="1:7" x14ac:dyDescent="0.2">
      <c r="A13" t="s">
        <v>39</v>
      </c>
      <c r="B13" s="1" t="s">
        <v>38</v>
      </c>
      <c r="C13">
        <v>1</v>
      </c>
      <c r="D13">
        <f t="shared" si="0"/>
        <v>3</v>
      </c>
      <c r="E13" s="10">
        <v>5001</v>
      </c>
      <c r="F13" s="1" t="s">
        <v>9</v>
      </c>
      <c r="G13" s="6" t="s">
        <v>40</v>
      </c>
    </row>
    <row r="14" spans="1:7" x14ac:dyDescent="0.2">
      <c r="A14" t="s">
        <v>35</v>
      </c>
      <c r="B14" s="1" t="s">
        <v>36</v>
      </c>
      <c r="C14">
        <v>1</v>
      </c>
      <c r="D14">
        <f t="shared" si="0"/>
        <v>3</v>
      </c>
      <c r="E14" s="10">
        <v>5004</v>
      </c>
      <c r="F14" s="1" t="s">
        <v>9</v>
      </c>
      <c r="G14" s="6" t="s">
        <v>37</v>
      </c>
    </row>
    <row r="15" spans="1:7" x14ac:dyDescent="0.2">
      <c r="A15" t="s">
        <v>45</v>
      </c>
      <c r="B15" s="1" t="s">
        <v>125</v>
      </c>
      <c r="C15">
        <v>3</v>
      </c>
      <c r="D15">
        <f t="shared" si="0"/>
        <v>9</v>
      </c>
      <c r="E15" s="10" t="s">
        <v>43</v>
      </c>
      <c r="F15" s="1" t="s">
        <v>9</v>
      </c>
      <c r="G15" s="6" t="s">
        <v>44</v>
      </c>
    </row>
    <row r="16" spans="1:7" x14ac:dyDescent="0.2">
      <c r="A16" t="s">
        <v>131</v>
      </c>
      <c r="B16" s="1" t="s">
        <v>130</v>
      </c>
      <c r="C16">
        <v>3</v>
      </c>
      <c r="D16">
        <f t="shared" si="0"/>
        <v>9</v>
      </c>
      <c r="E16" s="10" t="s">
        <v>133</v>
      </c>
      <c r="F16" s="1" t="s">
        <v>9</v>
      </c>
      <c r="G16" s="6" t="s">
        <v>132</v>
      </c>
    </row>
    <row r="17" spans="1:7" x14ac:dyDescent="0.2">
      <c r="A17" t="s">
        <v>46</v>
      </c>
      <c r="B17" s="1" t="s">
        <v>123</v>
      </c>
      <c r="C17">
        <v>1</v>
      </c>
      <c r="D17">
        <f t="shared" si="0"/>
        <v>3</v>
      </c>
      <c r="E17" s="10" t="s">
        <v>47</v>
      </c>
      <c r="F17" s="1" t="s">
        <v>9</v>
      </c>
      <c r="G17" s="6" t="s">
        <v>48</v>
      </c>
    </row>
    <row r="18" spans="1:7" x14ac:dyDescent="0.2">
      <c r="A18" t="s">
        <v>50</v>
      </c>
      <c r="B18" s="1" t="s">
        <v>124</v>
      </c>
      <c r="C18">
        <v>2</v>
      </c>
      <c r="D18">
        <f t="shared" si="0"/>
        <v>6</v>
      </c>
      <c r="E18" s="10" t="s">
        <v>49</v>
      </c>
      <c r="F18" s="1" t="s">
        <v>9</v>
      </c>
      <c r="G18" s="6" t="s">
        <v>51</v>
      </c>
    </row>
    <row r="19" spans="1:7" x14ac:dyDescent="0.2">
      <c r="A19" t="s">
        <v>128</v>
      </c>
      <c r="B19" s="1" t="s">
        <v>126</v>
      </c>
      <c r="C19">
        <v>1</v>
      </c>
      <c r="D19">
        <f t="shared" si="0"/>
        <v>3</v>
      </c>
      <c r="E19" s="10" t="s">
        <v>127</v>
      </c>
      <c r="F19" s="1" t="s">
        <v>9</v>
      </c>
      <c r="G19" s="6" t="s">
        <v>129</v>
      </c>
    </row>
    <row r="20" spans="1:7" x14ac:dyDescent="0.2">
      <c r="A20" t="s">
        <v>55</v>
      </c>
      <c r="B20" s="1" t="s">
        <v>52</v>
      </c>
      <c r="C20">
        <v>1</v>
      </c>
      <c r="D20">
        <f t="shared" si="0"/>
        <v>3</v>
      </c>
      <c r="E20" s="12" t="s">
        <v>58</v>
      </c>
      <c r="F20" s="1" t="s">
        <v>9</v>
      </c>
      <c r="G20" s="6" t="s">
        <v>53</v>
      </c>
    </row>
    <row r="21" spans="1:7" x14ac:dyDescent="0.2">
      <c r="A21" t="s">
        <v>54</v>
      </c>
      <c r="B21" s="1" t="s">
        <v>60</v>
      </c>
      <c r="C21">
        <v>1</v>
      </c>
      <c r="D21">
        <f t="shared" si="0"/>
        <v>3</v>
      </c>
      <c r="E21" s="12" t="s">
        <v>57</v>
      </c>
      <c r="F21" s="1" t="s">
        <v>9</v>
      </c>
      <c r="G21" s="6" t="s">
        <v>56</v>
      </c>
    </row>
    <row r="22" spans="1:7" x14ac:dyDescent="0.2">
      <c r="A22" t="s">
        <v>61</v>
      </c>
      <c r="B22" s="1" t="s">
        <v>59</v>
      </c>
      <c r="C22">
        <v>1</v>
      </c>
      <c r="D22">
        <f t="shared" si="0"/>
        <v>3</v>
      </c>
      <c r="E22" s="12" t="s">
        <v>62</v>
      </c>
      <c r="F22" s="1" t="s">
        <v>9</v>
      </c>
      <c r="G22" s="6" t="s">
        <v>63</v>
      </c>
    </row>
    <row r="23" spans="1:7" x14ac:dyDescent="0.2">
      <c r="A23" t="s">
        <v>69</v>
      </c>
      <c r="B23" s="1" t="s">
        <v>67</v>
      </c>
      <c r="C23">
        <v>1</v>
      </c>
      <c r="D23">
        <f t="shared" si="0"/>
        <v>3</v>
      </c>
      <c r="E23" s="12" t="s">
        <v>74</v>
      </c>
      <c r="F23" s="1" t="s">
        <v>9</v>
      </c>
      <c r="G23" s="6" t="s">
        <v>73</v>
      </c>
    </row>
    <row r="24" spans="1:7" x14ac:dyDescent="0.2">
      <c r="A24" t="s">
        <v>70</v>
      </c>
      <c r="B24" s="1" t="s">
        <v>68</v>
      </c>
      <c r="C24">
        <v>1</v>
      </c>
      <c r="D24">
        <f t="shared" si="0"/>
        <v>3</v>
      </c>
      <c r="E24" s="12" t="s">
        <v>71</v>
      </c>
      <c r="F24" s="1" t="s">
        <v>9</v>
      </c>
      <c r="G24" s="6" t="s">
        <v>72</v>
      </c>
    </row>
    <row r="25" spans="1:7" x14ac:dyDescent="0.2">
      <c r="A25" t="s">
        <v>80</v>
      </c>
      <c r="B25" s="1" t="s">
        <v>122</v>
      </c>
      <c r="C25">
        <v>2</v>
      </c>
      <c r="D25">
        <f t="shared" si="0"/>
        <v>6</v>
      </c>
      <c r="E25" s="12" t="s">
        <v>78</v>
      </c>
      <c r="F25" s="1" t="s">
        <v>9</v>
      </c>
      <c r="G25" s="6" t="s">
        <v>79</v>
      </c>
    </row>
    <row r="26" spans="1:7" x14ac:dyDescent="0.2">
      <c r="A26" t="s">
        <v>75</v>
      </c>
      <c r="B26" s="8" t="s">
        <v>81</v>
      </c>
      <c r="C26">
        <v>2</v>
      </c>
      <c r="D26">
        <v>2</v>
      </c>
      <c r="E26" s="12" t="s">
        <v>76</v>
      </c>
      <c r="F26" s="1" t="s">
        <v>9</v>
      </c>
      <c r="G26" s="6" t="s">
        <v>77</v>
      </c>
    </row>
    <row r="27" spans="1:7" x14ac:dyDescent="0.2">
      <c r="A27" t="s">
        <v>64</v>
      </c>
      <c r="C27">
        <v>1</v>
      </c>
      <c r="D27">
        <f t="shared" si="0"/>
        <v>3</v>
      </c>
      <c r="E27" s="10" t="s">
        <v>65</v>
      </c>
      <c r="F27" s="1" t="s">
        <v>9</v>
      </c>
      <c r="G27" s="6" t="s">
        <v>66</v>
      </c>
    </row>
    <row r="28" spans="1:7" x14ac:dyDescent="0.2">
      <c r="A28" t="s">
        <v>82</v>
      </c>
      <c r="B28" s="1" t="s">
        <v>85</v>
      </c>
      <c r="C28">
        <v>1</v>
      </c>
      <c r="D28">
        <f t="shared" ref="D28" si="2">B$2*C28</f>
        <v>3</v>
      </c>
      <c r="E28" s="10" t="s">
        <v>84</v>
      </c>
      <c r="F28" s="1" t="s">
        <v>9</v>
      </c>
      <c r="G28" t="s">
        <v>83</v>
      </c>
    </row>
    <row r="29" spans="1:7" x14ac:dyDescent="0.2">
      <c r="A29" t="s">
        <v>88</v>
      </c>
      <c r="B29" s="1" t="s">
        <v>89</v>
      </c>
      <c r="C29">
        <v>1</v>
      </c>
      <c r="D29">
        <f t="shared" ref="D29:D40" si="3">B$2*C29</f>
        <v>3</v>
      </c>
      <c r="E29" s="10" t="s">
        <v>86</v>
      </c>
      <c r="F29" s="1" t="s">
        <v>9</v>
      </c>
      <c r="G29" t="s">
        <v>87</v>
      </c>
    </row>
    <row r="30" spans="1:7" x14ac:dyDescent="0.2">
      <c r="A30" t="s">
        <v>90</v>
      </c>
      <c r="B30" s="1" t="s">
        <v>91</v>
      </c>
      <c r="C30">
        <v>1</v>
      </c>
      <c r="D30">
        <f t="shared" si="3"/>
        <v>3</v>
      </c>
      <c r="E30" s="10" t="s">
        <v>92</v>
      </c>
      <c r="F30" s="1" t="s">
        <v>9</v>
      </c>
      <c r="G30" s="6" t="s">
        <v>93</v>
      </c>
    </row>
    <row r="31" spans="1:7" x14ac:dyDescent="0.2">
      <c r="A31" t="s">
        <v>94</v>
      </c>
      <c r="B31" s="1" t="s">
        <v>95</v>
      </c>
      <c r="C31">
        <v>1</v>
      </c>
      <c r="D31">
        <f t="shared" si="3"/>
        <v>3</v>
      </c>
      <c r="E31" s="10" t="s">
        <v>97</v>
      </c>
      <c r="F31" s="1" t="s">
        <v>9</v>
      </c>
      <c r="G31" t="s">
        <v>96</v>
      </c>
    </row>
    <row r="32" spans="1:7" x14ac:dyDescent="0.2">
      <c r="A32" t="s">
        <v>101</v>
      </c>
      <c r="B32" s="1" t="s">
        <v>98</v>
      </c>
      <c r="C32">
        <v>1</v>
      </c>
      <c r="D32">
        <v>50</v>
      </c>
      <c r="E32" s="10" t="s">
        <v>99</v>
      </c>
      <c r="F32" s="1" t="s">
        <v>9</v>
      </c>
      <c r="G32" t="s">
        <v>100</v>
      </c>
    </row>
    <row r="33" spans="1:7" x14ac:dyDescent="0.2">
      <c r="A33" t="s">
        <v>105</v>
      </c>
      <c r="B33" s="1" t="s">
        <v>102</v>
      </c>
      <c r="C33">
        <v>4</v>
      </c>
      <c r="D33">
        <f t="shared" si="3"/>
        <v>12</v>
      </c>
      <c r="E33" t="s">
        <v>103</v>
      </c>
      <c r="F33" s="1" t="s">
        <v>9</v>
      </c>
      <c r="G33" s="6" t="s">
        <v>104</v>
      </c>
    </row>
    <row r="34" spans="1:7" x14ac:dyDescent="0.2">
      <c r="A34" t="s">
        <v>107</v>
      </c>
      <c r="B34" s="1" t="s">
        <v>108</v>
      </c>
      <c r="C34">
        <v>1</v>
      </c>
      <c r="D34">
        <f t="shared" si="3"/>
        <v>3</v>
      </c>
      <c r="E34" s="10" t="s">
        <v>106</v>
      </c>
      <c r="F34" s="1" t="s">
        <v>9</v>
      </c>
      <c r="G34" s="6" t="s">
        <v>109</v>
      </c>
    </row>
    <row r="35" spans="1:7" x14ac:dyDescent="0.2">
      <c r="A35" t="s">
        <v>111</v>
      </c>
      <c r="B35" s="1" t="s">
        <v>113</v>
      </c>
      <c r="C35">
        <v>2</v>
      </c>
      <c r="D35">
        <f t="shared" si="3"/>
        <v>6</v>
      </c>
      <c r="E35" s="10" t="s">
        <v>110</v>
      </c>
      <c r="F35" s="1" t="s">
        <v>9</v>
      </c>
      <c r="G35" t="s">
        <v>112</v>
      </c>
    </row>
    <row r="36" spans="1:7" x14ac:dyDescent="0.2">
      <c r="A36" t="s">
        <v>116</v>
      </c>
      <c r="B36" s="1" t="s">
        <v>115</v>
      </c>
      <c r="C36">
        <v>1</v>
      </c>
      <c r="D36">
        <f t="shared" si="3"/>
        <v>3</v>
      </c>
      <c r="E36" t="s">
        <v>114</v>
      </c>
      <c r="F36" s="1" t="s">
        <v>9</v>
      </c>
      <c r="G36" t="s">
        <v>117</v>
      </c>
    </row>
    <row r="37" spans="1:7" x14ac:dyDescent="0.2">
      <c r="A37" t="s">
        <v>121</v>
      </c>
      <c r="B37" s="1" t="s">
        <v>120</v>
      </c>
      <c r="C37">
        <v>1</v>
      </c>
      <c r="D37">
        <f t="shared" si="3"/>
        <v>3</v>
      </c>
      <c r="E37" s="10" t="s">
        <v>118</v>
      </c>
      <c r="F37" s="1" t="s">
        <v>9</v>
      </c>
      <c r="G37" t="s">
        <v>119</v>
      </c>
    </row>
    <row r="38" spans="1:7" x14ac:dyDescent="0.2">
      <c r="D38">
        <f t="shared" si="3"/>
        <v>0</v>
      </c>
      <c r="F38" s="1" t="s">
        <v>9</v>
      </c>
    </row>
    <row r="39" spans="1:7" x14ac:dyDescent="0.2">
      <c r="D39">
        <f t="shared" si="3"/>
        <v>0</v>
      </c>
      <c r="F39" s="1" t="s">
        <v>9</v>
      </c>
    </row>
    <row r="40" spans="1:7" x14ac:dyDescent="0.2">
      <c r="D40">
        <f t="shared" si="3"/>
        <v>0</v>
      </c>
      <c r="F40" s="1" t="s">
        <v>9</v>
      </c>
    </row>
    <row r="43" spans="1:7" x14ac:dyDescent="0.2">
      <c r="A43" s="2" t="s">
        <v>139</v>
      </c>
    </row>
    <row r="44" spans="1:7" x14ac:dyDescent="0.2">
      <c r="A44" t="s">
        <v>10</v>
      </c>
      <c r="B44" s="1" t="s">
        <v>4</v>
      </c>
      <c r="C44">
        <v>1</v>
      </c>
      <c r="D44">
        <v>2</v>
      </c>
      <c r="E44" s="10" t="s">
        <v>12</v>
      </c>
      <c r="F44" s="1" t="s">
        <v>9</v>
      </c>
      <c r="G44" s="6" t="s">
        <v>11</v>
      </c>
    </row>
  </sheetData>
  <hyperlinks>
    <hyperlink ref="G5" r:id="rId1" xr:uid="{F6ABAE29-3566-DE49-AF15-15509BBD78F3}"/>
    <hyperlink ref="G6" r:id="rId2" xr:uid="{D74D531D-16E2-1B4E-A2FD-0B226638ADF6}"/>
    <hyperlink ref="G7" r:id="rId3" xr:uid="{5960BBFF-306A-D748-8D73-5E74E487A7F3}"/>
    <hyperlink ref="G8" r:id="rId4" xr:uid="{56834A07-34CE-0C4C-96D1-E01BA4544F15}"/>
    <hyperlink ref="G9" r:id="rId5" xr:uid="{023A3F5E-7F91-3A4D-92BA-39503767CBEE}"/>
    <hyperlink ref="G10" r:id="rId6" xr:uid="{23477555-6017-9D45-BE70-73EEE32F89A5}"/>
    <hyperlink ref="G11" r:id="rId7" xr:uid="{B27CE0EF-94A8-364A-8CCC-2A9BC26093D9}"/>
    <hyperlink ref="G14" r:id="rId8" xr:uid="{D45BC76B-DADB-BF4D-85D5-B98B6440C06A}"/>
    <hyperlink ref="G13" r:id="rId9" xr:uid="{CD41FCE9-F1D0-0741-A868-E9BA20F6E57F}"/>
    <hyperlink ref="G15" r:id="rId10" xr:uid="{4743EF28-82F6-E54B-900A-1B2477C5BE43}"/>
    <hyperlink ref="G17" r:id="rId11" xr:uid="{29F702B1-D239-D742-8973-75845211B6EF}"/>
    <hyperlink ref="G18" r:id="rId12" xr:uid="{415E9117-E7DB-B146-B536-2CE09355874B}"/>
    <hyperlink ref="G20" r:id="rId13" xr:uid="{8D44A0E3-6C2D-2C42-84EF-78C0334B619F}"/>
    <hyperlink ref="G22" r:id="rId14" xr:uid="{52B7291E-55B9-B24E-AAEC-901A4ED7D12A}"/>
    <hyperlink ref="G27" r:id="rId15" xr:uid="{F9D5B5DF-4567-2F45-8283-D2E6C8CC25DB}"/>
    <hyperlink ref="G21" r:id="rId16" xr:uid="{AD381EC8-0003-BD4A-A78E-E4184CE1A35D}"/>
    <hyperlink ref="G26" r:id="rId17" xr:uid="{2B649847-DE19-AE41-B11F-C0FAF2713727}"/>
    <hyperlink ref="G30" r:id="rId18" xr:uid="{29D4147C-F6D2-DC49-A650-5FE212289960}"/>
    <hyperlink ref="G33" r:id="rId19" xr:uid="{FA776162-A2A6-F84C-B5F3-33AFE9BB9B69}"/>
    <hyperlink ref="G34" r:id="rId20" xr:uid="{641E4831-1246-0B41-B95B-50D430CD74B0}"/>
    <hyperlink ref="G44" r:id="rId21" xr:uid="{37B0DD78-87F7-294C-9501-D217215C5C55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2024-09-07T06:08:35Z</dcterms:created>
  <dcterms:modified xsi:type="dcterms:W3CDTF">2024-09-15T20:52:28Z</dcterms:modified>
</cp:coreProperties>
</file>