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E" sheetId="1" r:id="rId1"/>
    <sheet name="Input Page" sheetId="2" r:id="rId2"/>
    <sheet name="Summary" sheetId="3" r:id="rId3"/>
    <sheet name="Performance Evaluation" sheetId="4" r:id="rId4"/>
    <sheet name="TR Summary for Packet" sheetId="5" r:id="rId5"/>
    <sheet name="Historical Evaluation" sheetId="6" r:id="rId6"/>
    <sheet name="Future Assessment" sheetId="7" r:id="rId7"/>
    <sheet name="Market Analysis" sheetId="8" r:id="rId8"/>
    <sheet name="Human Capital" sheetId="9" r:id="rId9"/>
    <sheet name="References" sheetId="10" r:id="rId10"/>
  </sheets>
  <definedNames>
    <definedName name="_xlnm.Print_Area" localSheetId="0">CORE!$A$1:$L$48</definedName>
    <definedName name="_xlnm.Print_Area" localSheetId="6">'Future Assessment'!$A$1:$K$35</definedName>
    <definedName name="_xlnm.Print_Area" localSheetId="5">'Historical Evaluation'!$A$1:$O$22</definedName>
    <definedName name="_xlnm.Print_Area" localSheetId="8">'Human Capital'!$A$1:$J$39</definedName>
    <definedName name="_xlnm.Print_Area" localSheetId="1">'Input Page'!$A$1:$B$4</definedName>
    <definedName name="_xlnm.Print_Area" localSheetId="7">'Market Analysis'!$A$1:$G$31</definedName>
    <definedName name="_xlnm.Print_Area" localSheetId="9">References!$A$1:$G$25</definedName>
    <definedName name="_xlnm.Print_Area" localSheetId="2">Summary!$A$1:$I$47</definedName>
  </definedNames>
  <calcPr calcId="124519" fullCalcOnLoad="1"/>
</workbook>
</file>

<file path=xl/sharedStrings.xml><?xml version="1.0" encoding="utf-8"?>
<sst xmlns="http://schemas.openxmlformats.org/spreadsheetml/2006/main" count="116" uniqueCount="105">
  <si>
    <t>Conclusion</t>
  </si>
  <si>
    <t>CORE Opinion</t>
  </si>
  <si>
    <t>Investment Capabilities</t>
  </si>
  <si>
    <t>Operational Impact</t>
  </si>
  <si>
    <t>Right Market</t>
  </si>
  <si>
    <t>The Human Edge</t>
  </si>
  <si>
    <t>Considerations</t>
  </si>
  <si>
    <t>Team Work History</t>
  </si>
  <si>
    <t>Organic Growth Potential</t>
  </si>
  <si>
    <t>Operating Partner Economics</t>
  </si>
  <si>
    <t>Fund Name</t>
  </si>
  <si>
    <t>GP Name</t>
  </si>
  <si>
    <t>Primary Office</t>
  </si>
  <si>
    <t>Year Founded</t>
  </si>
  <si>
    <t>Fund I</t>
  </si>
  <si>
    <t>Cross Rapids Capital</t>
  </si>
  <si>
    <t>New York, NY</t>
  </si>
  <si>
    <t>2020</t>
  </si>
  <si>
    <t>OVERVIEW</t>
  </si>
  <si>
    <t>EXPECTED PORTFOLIO CHARACTERISTICS</t>
  </si>
  <si>
    <t>Primary Strategy</t>
  </si>
  <si>
    <t>Unknown</t>
  </si>
  <si>
    <t>Positions</t>
  </si>
  <si>
    <t>Entry/EBITDA</t>
  </si>
  <si>
    <t>Check Size</t>
  </si>
  <si>
    <t>Target Gross/Net IRR</t>
  </si>
  <si>
    <t>PROPOSED SEEDING &amp; CATALYST VALUE-ADD</t>
  </si>
  <si>
    <t>FIRM</t>
  </si>
  <si>
    <t>Founded</t>
  </si>
  <si>
    <t>Unknown City</t>
  </si>
  <si>
    <t>Ownership</t>
  </si>
  <si>
    <t>Private Equity</t>
  </si>
  <si>
    <t>Employees</t>
  </si>
  <si>
    <t>Unknown Number</t>
  </si>
  <si>
    <t>Diversity Status</t>
  </si>
  <si>
    <t>Unknown Status</t>
  </si>
  <si>
    <t>Website</t>
  </si>
  <si>
    <t>https://www.crossrapids.com/</t>
  </si>
  <si>
    <t>INVESTMENT TEAM</t>
  </si>
  <si>
    <t>Total Professionals</t>
  </si>
  <si>
    <t>Name</t>
  </si>
  <si>
    <t>Title</t>
  </si>
  <si>
    <t>Joined Firm</t>
  </si>
  <si>
    <t>Kyle Cruz</t>
  </si>
  <si>
    <t>Partner</t>
  </si>
  <si>
    <t>Mina Spring</t>
  </si>
  <si>
    <t>Benjamin Gaw, Jr.</t>
  </si>
  <si>
    <t>Mark Feirman</t>
  </si>
  <si>
    <t>Partner and CFO</t>
  </si>
  <si>
    <t>Ricardo Perez</t>
  </si>
  <si>
    <t>Managing Director</t>
  </si>
  <si>
    <t>Andrew Friedman</t>
  </si>
  <si>
    <t>Vice President</t>
  </si>
  <si>
    <t>Alexander Porter</t>
  </si>
  <si>
    <t>Associate</t>
  </si>
  <si>
    <t>Donovan Francis</t>
  </si>
  <si>
    <t>Executive Partner</t>
  </si>
  <si>
    <t>Boyd Scricco</t>
  </si>
  <si>
    <t>FUND FEES &amp; KEY TERMS</t>
  </si>
  <si>
    <t>Currency</t>
  </si>
  <si>
    <t>USD</t>
  </si>
  <si>
    <t>Target Fundraise</t>
  </si>
  <si>
    <t>$500 million</t>
  </si>
  <si>
    <t>Management Fee</t>
  </si>
  <si>
    <t>2%</t>
  </si>
  <si>
    <t>Carried Interest</t>
  </si>
  <si>
    <t>20%</t>
  </si>
  <si>
    <t>Preferred Return</t>
  </si>
  <si>
    <t>8%</t>
  </si>
  <si>
    <t>Investment Period</t>
  </si>
  <si>
    <t>5 years</t>
  </si>
  <si>
    <t>Fund Term</t>
  </si>
  <si>
    <t>10 years</t>
  </si>
  <si>
    <t>GP Commitment</t>
  </si>
  <si>
    <t>1.5%</t>
  </si>
  <si>
    <t>GP Commitment Funding Source</t>
  </si>
  <si>
    <t>General Partner's Capital</t>
  </si>
  <si>
    <t>SEED TERMS</t>
  </si>
  <si>
    <t>Target Seed Investment</t>
  </si>
  <si>
    <t>Initial Seed Investment</t>
  </si>
  <si>
    <t>10 million USD</t>
  </si>
  <si>
    <t>Seed Fundraising Timeline</t>
  </si>
  <si>
    <t>2024</t>
  </si>
  <si>
    <t>Revenue Share</t>
  </si>
  <si>
    <t>5%</t>
  </si>
  <si>
    <t>Revenue Share Cap</t>
  </si>
  <si>
    <t>1.5x</t>
  </si>
  <si>
    <t>Revenue Share Tail</t>
  </si>
  <si>
    <t>3%</t>
  </si>
  <si>
    <t>HISTORICAL EVALUATION</t>
  </si>
  <si>
    <t>Company</t>
  </si>
  <si>
    <t>Fund</t>
  </si>
  <si>
    <t>Industry</t>
  </si>
  <si>
    <t>Acquisition Method</t>
  </si>
  <si>
    <t>Initial Investment</t>
  </si>
  <si>
    <t>Role</t>
  </si>
  <si>
    <t>Amount Invested (mm)</t>
  </si>
  <si>
    <t>Gross IRR</t>
  </si>
  <si>
    <t>Gross Realized MOIC</t>
  </si>
  <si>
    <t>Gross Unrealized MOIC</t>
  </si>
  <si>
    <t>Gross Total MOIC</t>
  </si>
  <si>
    <t>FUTURE ASSESSMENT</t>
  </si>
  <si>
    <t>MARKET ANALYSIS</t>
  </si>
  <si>
    <t>HUMAN CAPITAL</t>
  </si>
  <si>
    <t>REFERENCES</t>
  </si>
</sst>
</file>

<file path=xl/styles.xml><?xml version="1.0" encoding="utf-8"?>
<styleSheet xmlns="http://schemas.openxmlformats.org/spreadsheetml/2006/main">
  <numFmts count="1">
    <numFmt numFmtId="164" formatCode="@"/>
  </numFmts>
  <fonts count="9">
    <font>
      <sz val="11"/>
      <color theme="1"/>
      <name val="Calibri"/>
      <family val="2"/>
      <scheme val="minor"/>
    </font>
    <font>
      <sz val="48"/>
      <color rgb="FF0F2749"/>
      <name val="Times New Roman"/>
      <family val="2"/>
    </font>
    <font>
      <sz val="48"/>
      <color rgb="FF0F2749"/>
      <name val="Times New Roman"/>
      <family val="2"/>
    </font>
    <font>
      <b/>
      <sz val="14"/>
      <color rgb="FFFFFFFF"/>
      <name val="Arial"/>
      <family val="2"/>
    </font>
    <font>
      <b/>
      <sz val="14"/>
      <color rgb="FF0F2749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F27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4" fillId="0" borderId="1" xfId="0" applyFont="1" applyBorder="1"/>
    <xf numFmtId="0" fontId="5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Investment Regions</c:v>
          </c:tx>
          <c:cat>
            <c:numRef>
              <c:f>Summary!$N$4:$N$5</c:f>
              <c:numCache>
                <c:formatCode>General</c:formatCode>
                <c:ptCount val="2"/>
              </c:numCache>
            </c:numRef>
          </c:cat>
          <c:val>
            <c:numRef>
              <c:f>Summary!$O$4:$O$5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Sectors</c:v>
          </c:tx>
          <c:cat>
            <c:numRef>
              <c:f>Summary!$N$8:$N$16</c:f>
              <c:numCache>
                <c:formatCode>General</c:formatCode>
                <c:ptCount val="9"/>
              </c:numCache>
            </c:numRef>
          </c:cat>
          <c:val>
            <c:numRef>
              <c:f>Summary!$O$8:$O$16</c:f>
              <c:numCache>
                <c:formatCode>General</c:formatCode>
                <c:ptCount val="9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</xdr:col>
      <xdr:colOff>247650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4</xdr:col>
      <xdr:colOff>114300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rossrapids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tabSelected="1" zoomScale="70" zoomScaleNormal="70" workbookViewId="0"/>
  </sheetViews>
  <sheetFormatPr defaultRowHeight="15"/>
  <cols>
    <col min="1" max="1" width="2.7109375" customWidth="1"/>
    <col min="2" max="2" width="25.7109375" customWidth="1"/>
    <col min="3" max="7" width="21.7109375" customWidth="1"/>
    <col min="8" max="8" width="4.28515625" customWidth="1"/>
    <col min="9" max="11" width="18" customWidth="1"/>
    <col min="12" max="12" width="2.5703125" customWidth="1"/>
  </cols>
  <sheetData>
    <row r="1" spans="1:11" ht="48" customHeight="1">
      <c r="A1" s="1">
        <f>('Input Page'!B2)</f>
        <v>0</v>
      </c>
      <c r="J1" s="2">
        <f>('Input Page'!B1)</f>
        <v>0</v>
      </c>
    </row>
    <row r="4" spans="1:11">
      <c r="A4" s="3" t="s">
        <v>0</v>
      </c>
      <c r="B4" s="3"/>
      <c r="C4" s="3"/>
      <c r="D4" s="3"/>
      <c r="E4" s="3"/>
      <c r="F4" s="3"/>
      <c r="G4" s="3"/>
      <c r="H4" s="3"/>
      <c r="I4" s="3" t="s">
        <v>6</v>
      </c>
      <c r="J4" s="3"/>
      <c r="K4" s="3"/>
    </row>
    <row r="10" spans="1:11">
      <c r="A10" s="4" t="s">
        <v>1</v>
      </c>
      <c r="B10" s="4"/>
      <c r="C10" s="4"/>
      <c r="D10" s="4"/>
      <c r="E10" s="4"/>
      <c r="F10" s="4"/>
      <c r="I10" s="5" t="s">
        <v>7</v>
      </c>
    </row>
    <row r="12" spans="1:11">
      <c r="A12" s="4" t="s">
        <v>2</v>
      </c>
      <c r="B12" s="4"/>
      <c r="C12" s="4"/>
      <c r="D12" s="4"/>
      <c r="E12" s="4"/>
      <c r="F12" s="4"/>
      <c r="I12" s="5" t="s">
        <v>8</v>
      </c>
    </row>
    <row r="22" spans="1:9">
      <c r="A22" s="4" t="s">
        <v>3</v>
      </c>
      <c r="B22" s="4"/>
      <c r="C22" s="4"/>
      <c r="D22" s="4"/>
      <c r="E22" s="4"/>
      <c r="F22" s="4"/>
      <c r="I22" s="5" t="s">
        <v>9</v>
      </c>
    </row>
    <row r="31" spans="1:9">
      <c r="A31" s="4" t="s">
        <v>4</v>
      </c>
      <c r="B31" s="4"/>
      <c r="C31" s="4"/>
      <c r="D31" s="4"/>
      <c r="E31" s="4"/>
      <c r="F31" s="4"/>
    </row>
    <row r="39" spans="1:6">
      <c r="A39" s="4" t="s">
        <v>5</v>
      </c>
      <c r="B39" s="4"/>
      <c r="C39" s="4"/>
      <c r="D39" s="4"/>
      <c r="E39" s="4"/>
      <c r="F39" s="4"/>
    </row>
  </sheetData>
  <mergeCells count="2">
    <mergeCell ref="A1:F3"/>
    <mergeCell ref="J1:K3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"/>
  <sheetViews>
    <sheetView zoomScale="40" zoomScaleNormal="40" workbookViewId="0"/>
  </sheetViews>
  <sheetFormatPr defaultRowHeight="15"/>
  <cols>
    <col min="1" max="1" width="2.7109375" customWidth="1"/>
    <col min="2" max="2" width="25.7109375" customWidth="1"/>
    <col min="3" max="7" width="21.7109375" customWidth="1"/>
    <col min="8" max="8" width="4.28515625" customWidth="1"/>
    <col min="9" max="11" width="18" customWidth="1"/>
    <col min="12" max="12" width="2.5703125" customWidth="1"/>
  </cols>
  <sheetData>
    <row r="1" spans="1:7" ht="48" customHeight="1">
      <c r="A1" s="9" t="s">
        <v>104</v>
      </c>
    </row>
    <row r="2" spans="1:7">
      <c r="A2" s="5">
        <f>UPPER('Input Page'!B2)</f>
        <v>0</v>
      </c>
      <c r="G2" s="5">
        <f>UPPER('Input Page'!B1)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E5A128"/>
  </sheetPr>
  <dimension ref="A1:B4"/>
  <sheetViews>
    <sheetView zoomScale="115" zoomScaleNormal="115" workbookViewId="0"/>
  </sheetViews>
  <sheetFormatPr defaultRowHeight="15"/>
  <cols>
    <col min="1" max="1" width="15.42578125" customWidth="1"/>
    <col min="2" max="2" width="23.28515625" customWidth="1"/>
  </cols>
  <sheetData>
    <row r="1" spans="1:2">
      <c r="A1" s="6" t="s">
        <v>10</v>
      </c>
      <c r="B1" s="6" t="s">
        <v>14</v>
      </c>
    </row>
    <row r="2" spans="1:2">
      <c r="A2" s="6" t="s">
        <v>11</v>
      </c>
      <c r="B2" s="6" t="s">
        <v>15</v>
      </c>
    </row>
    <row r="3" spans="1:2">
      <c r="A3" s="6" t="s">
        <v>12</v>
      </c>
      <c r="B3" s="6" t="s">
        <v>16</v>
      </c>
    </row>
    <row r="4" spans="1:2">
      <c r="A4" s="6" t="s">
        <v>13</v>
      </c>
      <c r="B4" s="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zoomScale="70" zoomScaleNormal="70" workbookViewId="0"/>
  </sheetViews>
  <sheetFormatPr defaultRowHeight="15"/>
  <cols>
    <col min="1" max="1" width="30.5703125" customWidth="1"/>
    <col min="2" max="2" width="24" customWidth="1"/>
    <col min="3" max="3" width="21.7109375" customWidth="1"/>
    <col min="4" max="4" width="32.5703125" customWidth="1"/>
    <col min="5" max="5" width="21.7109375" customWidth="1"/>
    <col min="6" max="6" width="4.28515625" customWidth="1"/>
    <col min="7" max="7" width="23.7109375" customWidth="1"/>
    <col min="8" max="8" width="35.7109375" customWidth="1"/>
    <col min="9" max="9" width="18.7109375" customWidth="1"/>
    <col min="10" max="11" width="18" customWidth="1"/>
    <col min="12" max="12" width="2.5703125" customWidth="1"/>
    <col min="14" max="14" width="26.7109375" customWidth="1"/>
    <col min="15" max="15" width="14.7109375" customWidth="1"/>
  </cols>
  <sheetData>
    <row r="1" spans="1:9" ht="46.8" customHeight="1">
      <c r="A1" s="1">
        <f>('Input Page'!B2)</f>
        <v>0</v>
      </c>
      <c r="H1" s="2">
        <f>('Input Page'!B1)</f>
        <v>0</v>
      </c>
    </row>
    <row r="4" spans="1:9">
      <c r="A4" s="3" t="s">
        <v>18</v>
      </c>
      <c r="B4" s="3"/>
      <c r="C4" s="3"/>
      <c r="D4" s="3"/>
      <c r="E4" s="3"/>
      <c r="G4" s="3" t="s">
        <v>27</v>
      </c>
      <c r="H4" s="3"/>
      <c r="I4" s="3"/>
    </row>
    <row r="6" spans="1:9">
      <c r="G6" s="5" t="s">
        <v>28</v>
      </c>
      <c r="I6" s="7">
        <v>2024</v>
      </c>
    </row>
    <row r="7" spans="1:9">
      <c r="G7" s="5" t="s">
        <v>12</v>
      </c>
      <c r="I7" s="7" t="s">
        <v>29</v>
      </c>
    </row>
    <row r="8" spans="1:9">
      <c r="G8" s="5" t="s">
        <v>30</v>
      </c>
      <c r="I8" s="7" t="s">
        <v>31</v>
      </c>
    </row>
    <row r="9" spans="1:9">
      <c r="G9" s="5" t="s">
        <v>32</v>
      </c>
      <c r="I9" s="7" t="s">
        <v>33</v>
      </c>
    </row>
    <row r="10" spans="1:9">
      <c r="G10" s="5" t="s">
        <v>34</v>
      </c>
      <c r="I10" s="7" t="s">
        <v>35</v>
      </c>
    </row>
    <row r="11" spans="1:9">
      <c r="G11" s="5" t="s">
        <v>36</v>
      </c>
      <c r="I11" s="7" t="s">
        <v>37</v>
      </c>
    </row>
    <row r="12" spans="1:9">
      <c r="G12" s="3" t="s">
        <v>38</v>
      </c>
      <c r="H12" s="3"/>
      <c r="I12" s="3"/>
    </row>
    <row r="13" spans="1:9">
      <c r="G13" s="5" t="s">
        <v>39</v>
      </c>
      <c r="H13" s="6">
        <v>9</v>
      </c>
    </row>
    <row r="15" spans="1:9">
      <c r="G15" s="8" t="s">
        <v>40</v>
      </c>
      <c r="H15" s="8" t="s">
        <v>41</v>
      </c>
      <c r="I15" s="8" t="s">
        <v>42</v>
      </c>
    </row>
    <row r="16" spans="1:9">
      <c r="G16" s="6" t="s">
        <v>43</v>
      </c>
      <c r="H16" s="6" t="s">
        <v>44</v>
      </c>
      <c r="I16" s="7"/>
    </row>
    <row r="17" spans="1:9">
      <c r="G17" s="6" t="s">
        <v>45</v>
      </c>
      <c r="H17" s="6" t="s">
        <v>44</v>
      </c>
      <c r="I17" s="7"/>
    </row>
    <row r="18" spans="1:9">
      <c r="G18" s="6" t="s">
        <v>46</v>
      </c>
      <c r="H18" s="6" t="s">
        <v>44</v>
      </c>
      <c r="I18" s="7"/>
    </row>
    <row r="19" spans="1:9">
      <c r="G19" s="6" t="s">
        <v>47</v>
      </c>
      <c r="H19" s="6" t="s">
        <v>48</v>
      </c>
      <c r="I19" s="7"/>
    </row>
    <row r="20" spans="1:9">
      <c r="G20" s="6" t="s">
        <v>49</v>
      </c>
      <c r="H20" s="6" t="s">
        <v>50</v>
      </c>
      <c r="I20" s="7"/>
    </row>
    <row r="21" spans="1:9">
      <c r="G21" s="6" t="s">
        <v>51</v>
      </c>
      <c r="H21" s="6" t="s">
        <v>52</v>
      </c>
      <c r="I21" s="7"/>
    </row>
    <row r="22" spans="1:9">
      <c r="A22" s="3" t="s">
        <v>19</v>
      </c>
      <c r="B22" s="3"/>
      <c r="C22" s="3"/>
      <c r="D22" s="3"/>
      <c r="E22" s="3"/>
      <c r="G22" s="6" t="s">
        <v>53</v>
      </c>
      <c r="H22" s="6" t="s">
        <v>54</v>
      </c>
      <c r="I22" s="7"/>
    </row>
    <row r="23" spans="1:9">
      <c r="A23" s="5" t="s">
        <v>20</v>
      </c>
      <c r="B23" s="7" t="s">
        <v>21</v>
      </c>
      <c r="D23" s="5" t="s">
        <v>24</v>
      </c>
      <c r="E23" s="7" t="s">
        <v>21</v>
      </c>
      <c r="G23" s="6" t="s">
        <v>55</v>
      </c>
      <c r="H23" s="6" t="s">
        <v>56</v>
      </c>
      <c r="I23" s="7"/>
    </row>
    <row r="24" spans="1:9">
      <c r="A24" s="5" t="s">
        <v>22</v>
      </c>
      <c r="B24" s="7" t="s">
        <v>21</v>
      </c>
      <c r="D24" s="5" t="s">
        <v>25</v>
      </c>
      <c r="E24" s="7" t="s">
        <v>21</v>
      </c>
      <c r="G24" s="3" t="s">
        <v>58</v>
      </c>
      <c r="H24" s="3"/>
      <c r="I24" s="3"/>
    </row>
    <row r="25" spans="1:9">
      <c r="A25" s="5" t="s">
        <v>23</v>
      </c>
      <c r="B25" s="7" t="s">
        <v>21</v>
      </c>
      <c r="D25" s="5" t="s">
        <v>25</v>
      </c>
      <c r="E25" s="7" t="s">
        <v>21</v>
      </c>
    </row>
    <row r="26" spans="1:9">
      <c r="G26" s="5" t="s">
        <v>59</v>
      </c>
      <c r="I26" s="7" t="s">
        <v>60</v>
      </c>
    </row>
    <row r="27" spans="1:9">
      <c r="G27" s="5" t="s">
        <v>61</v>
      </c>
      <c r="I27" s="7" t="s">
        <v>62</v>
      </c>
    </row>
    <row r="28" spans="1:9">
      <c r="G28" s="5" t="s">
        <v>63</v>
      </c>
      <c r="I28" s="7" t="s">
        <v>64</v>
      </c>
    </row>
    <row r="29" spans="1:9">
      <c r="G29" s="5" t="s">
        <v>65</v>
      </c>
      <c r="I29" s="7" t="s">
        <v>66</v>
      </c>
    </row>
    <row r="30" spans="1:9">
      <c r="G30" s="5" t="s">
        <v>67</v>
      </c>
      <c r="I30" s="7" t="s">
        <v>68</v>
      </c>
    </row>
    <row r="31" spans="1:9">
      <c r="G31" s="5" t="s">
        <v>69</v>
      </c>
      <c r="I31" s="7" t="s">
        <v>70</v>
      </c>
    </row>
    <row r="32" spans="1:9">
      <c r="G32" s="5" t="s">
        <v>71</v>
      </c>
      <c r="I32" s="7" t="s">
        <v>72</v>
      </c>
    </row>
    <row r="33" spans="1:9">
      <c r="G33" s="5" t="s">
        <v>73</v>
      </c>
      <c r="I33" s="7" t="s">
        <v>74</v>
      </c>
    </row>
    <row r="34" spans="1:9">
      <c r="G34" s="5" t="s">
        <v>75</v>
      </c>
      <c r="I34" s="7" t="s">
        <v>76</v>
      </c>
    </row>
    <row r="35" spans="1:9">
      <c r="G35" s="3" t="s">
        <v>77</v>
      </c>
      <c r="H35" s="3"/>
      <c r="I35" s="3"/>
    </row>
    <row r="36" spans="1:9">
      <c r="A36" s="3" t="s">
        <v>26</v>
      </c>
      <c r="B36" s="3"/>
      <c r="C36" s="3"/>
      <c r="D36" s="3"/>
      <c r="E36" s="3"/>
    </row>
    <row r="37" spans="1:9">
      <c r="G37" s="5" t="s">
        <v>78</v>
      </c>
      <c r="I37" s="7" t="s">
        <v>79</v>
      </c>
    </row>
    <row r="38" spans="1:9">
      <c r="G38" s="5" t="s">
        <v>79</v>
      </c>
      <c r="I38" s="7" t="s">
        <v>80</v>
      </c>
    </row>
    <row r="39" spans="1:9">
      <c r="G39" s="5" t="s">
        <v>81</v>
      </c>
      <c r="I39" s="7" t="s">
        <v>82</v>
      </c>
    </row>
    <row r="40" spans="1:9">
      <c r="G40" s="5" t="s">
        <v>83</v>
      </c>
      <c r="I40" s="7" t="s">
        <v>84</v>
      </c>
    </row>
    <row r="41" spans="1:9">
      <c r="G41" s="5" t="s">
        <v>85</v>
      </c>
      <c r="I41" s="7" t="s">
        <v>86</v>
      </c>
    </row>
    <row r="42" spans="1:9">
      <c r="G42" s="5" t="s">
        <v>87</v>
      </c>
      <c r="I42" s="7" t="s">
        <v>88</v>
      </c>
    </row>
  </sheetData>
  <mergeCells count="2">
    <mergeCell ref="A1:D3"/>
    <mergeCell ref="H1:I3"/>
  </mergeCells>
  <hyperlinks>
    <hyperlink ref="I1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F2749"/>
  </sheetPr>
  <dimension ref="A1"/>
  <sheetViews>
    <sheetView zoomScale="70" zoomScaleNormal="70" workbookViewId="0"/>
  </sheetViews>
  <sheetFormatPr defaultRowHeight="15"/>
  <cols>
    <col min="1" max="1" width="2.7109375" customWidth="1"/>
    <col min="2" max="2" width="25.7109375" customWidth="1"/>
    <col min="3" max="7" width="21.7109375" customWidth="1"/>
    <col min="8" max="8" width="4.28515625" customWidth="1"/>
    <col min="9" max="11" width="18" customWidth="1"/>
    <col min="12" max="12" width="2.570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176A93"/>
  </sheetPr>
  <dimension ref="A1"/>
  <sheetViews>
    <sheetView zoomScale="70" zoomScaleNormal="70" workbookViewId="0"/>
  </sheetViews>
  <sheetFormatPr defaultRowHeight="15"/>
  <cols>
    <col min="1" max="1" width="2.7109375" customWidth="1"/>
    <col min="2" max="2" width="25.7109375" customWidth="1"/>
    <col min="3" max="7" width="21.7109375" customWidth="1"/>
    <col min="8" max="8" width="4.28515625" customWidth="1"/>
    <col min="9" max="11" width="18" customWidth="1"/>
    <col min="12" max="12" width="2.5703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O4"/>
  <sheetViews>
    <sheetView zoomScale="70" zoomScaleNormal="70" workbookViewId="0"/>
  </sheetViews>
  <sheetFormatPr defaultRowHeight="15"/>
  <cols>
    <col min="1" max="1" width="33.7109375" customWidth="1"/>
    <col min="2" max="4" width="20.7109375" customWidth="1"/>
    <col min="5" max="5" width="13.7109375" customWidth="1"/>
    <col min="6" max="6" width="29.7109375" customWidth="1"/>
    <col min="7" max="7" width="17.7109375" customWidth="1"/>
    <col min="8" max="12" width="12.7109375" customWidth="1"/>
    <col min="13" max="13" width="3.7109375" customWidth="1"/>
    <col min="14" max="14" width="16.7109375" customWidth="1"/>
    <col min="15" max="15" width="30.7109375" customWidth="1"/>
  </cols>
  <sheetData>
    <row r="1" spans="1:15" ht="48" customHeight="1">
      <c r="A1" s="9" t="s">
        <v>89</v>
      </c>
    </row>
    <row r="2" spans="1:15">
      <c r="A2" s="5">
        <f>UPPER('Input Page'!B2)</f>
        <v>0</v>
      </c>
      <c r="O2" s="5">
        <f>UPPER('Input Page'!B1)</f>
        <v>0</v>
      </c>
    </row>
    <row r="4" spans="1:15">
      <c r="A4" s="3" t="s">
        <v>90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95</v>
      </c>
      <c r="G4" s="3"/>
      <c r="H4" s="3" t="s">
        <v>96</v>
      </c>
      <c r="I4" s="3" t="s">
        <v>97</v>
      </c>
      <c r="J4" s="3" t="s">
        <v>98</v>
      </c>
      <c r="K4" s="3" t="s">
        <v>99</v>
      </c>
      <c r="L4" s="3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zoomScale="55" zoomScaleNormal="55" workbookViewId="0"/>
  </sheetViews>
  <sheetFormatPr defaultRowHeight="15"/>
  <cols>
    <col min="1" max="1" width="2.7109375" customWidth="1"/>
    <col min="2" max="2" width="25.7109375" customWidth="1"/>
    <col min="3" max="7" width="21.7109375" customWidth="1"/>
    <col min="8" max="8" width="4.28515625" customWidth="1"/>
    <col min="9" max="11" width="18" customWidth="1"/>
    <col min="12" max="12" width="2.5703125" customWidth="1"/>
  </cols>
  <sheetData>
    <row r="1" spans="1:11" ht="48" customHeight="1">
      <c r="A1" s="9" t="s">
        <v>101</v>
      </c>
    </row>
    <row r="2" spans="1:11">
      <c r="A2" s="5">
        <f>UPPER('Input Page'!B2)</f>
        <v>0</v>
      </c>
      <c r="K2" s="5">
        <f>UPPER('Input Page'!B1)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"/>
  <sheetViews>
    <sheetView zoomScale="60" zoomScaleNormal="60" workbookViewId="0"/>
  </sheetViews>
  <sheetFormatPr defaultRowHeight="15"/>
  <cols>
    <col min="1" max="1" width="2.7109375" customWidth="1"/>
    <col min="2" max="2" width="25.7109375" customWidth="1"/>
    <col min="3" max="7" width="21.7109375" customWidth="1"/>
    <col min="8" max="8" width="4.28515625" customWidth="1"/>
    <col min="9" max="11" width="18" customWidth="1"/>
    <col min="12" max="12" width="2.5703125" customWidth="1"/>
  </cols>
  <sheetData>
    <row r="1" spans="1:15" ht="48" customHeight="1">
      <c r="A1" s="9" t="s">
        <v>102</v>
      </c>
    </row>
    <row r="2" spans="1:15">
      <c r="A2" s="5">
        <f>UPPER('Input Page'!B2)</f>
        <v>0</v>
      </c>
      <c r="O2" s="5">
        <f>UPPER('Input Page'!B1)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zoomScale="50" zoomScaleNormal="50" workbookViewId="0"/>
  </sheetViews>
  <sheetFormatPr defaultRowHeight="15"/>
  <cols>
    <col min="1" max="1" width="2.7109375" customWidth="1"/>
    <col min="2" max="2" width="25.7109375" customWidth="1"/>
    <col min="3" max="7" width="21.7109375" customWidth="1"/>
    <col min="8" max="8" width="4.28515625" customWidth="1"/>
    <col min="9" max="11" width="18" customWidth="1"/>
    <col min="12" max="12" width="2.5703125" customWidth="1"/>
  </cols>
  <sheetData>
    <row r="1" spans="1:10" ht="48" customHeight="1">
      <c r="A1" s="9" t="s">
        <v>103</v>
      </c>
    </row>
    <row r="2" spans="1:10">
      <c r="A2" s="5">
        <f>UPPER('Input Page'!B2)</f>
        <v>0</v>
      </c>
      <c r="J2" s="5">
        <f>UPPER('Input Page'!B1)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CORE</vt:lpstr>
      <vt:lpstr>Input Page</vt:lpstr>
      <vt:lpstr>Summary</vt:lpstr>
      <vt:lpstr>Performance Evaluation</vt:lpstr>
      <vt:lpstr>TR Summary for Packet</vt:lpstr>
      <vt:lpstr>Historical Evaluation</vt:lpstr>
      <vt:lpstr>Future Assessment</vt:lpstr>
      <vt:lpstr>Market Analysis</vt:lpstr>
      <vt:lpstr>Human Capital</vt:lpstr>
      <vt:lpstr>References</vt:lpstr>
      <vt:lpstr>CORE!Print_Area</vt:lpstr>
      <vt:lpstr>'Future Assessment'!Print_Area</vt:lpstr>
      <vt:lpstr>'Historical Evaluation'!Print_Area</vt:lpstr>
      <vt:lpstr>'Human Capital'!Print_Area</vt:lpstr>
      <vt:lpstr>'Input Page'!Print_Area</vt:lpstr>
      <vt:lpstr>'Market Analysis'!Print_Area</vt:lpstr>
      <vt:lpstr>References!Print_Area</vt:lpstr>
      <vt:lpstr>Summary!Print_Area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2024-11-15T17:39:13Z</dcterms:created>
  <dcterms:modified xsi:type="dcterms:W3CDTF">2024-11-15T17:39:13Z</dcterms:modified>
</cp:coreProperties>
</file>